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samh306\Downloads\"/>
    </mc:Choice>
  </mc:AlternateContent>
  <xr:revisionPtr revIDLastSave="0" documentId="8_{57E56B9A-D6CC-40EF-9BBC-A225D09609DA}" xr6:coauthVersionLast="45" xr6:coauthVersionMax="45" xr10:uidLastSave="{00000000-0000-0000-0000-000000000000}"/>
  <bookViews>
    <workbookView xWindow="-120" yWindow="-120" windowWidth="29040" windowHeight="15840" tabRatio="379" firstSheet="1" activeTab="1"/>
  </bookViews>
  <sheets>
    <sheet name="Instructions" sheetId="23" r:id="rId1"/>
    <sheet name="Invoice (Cover)" sheetId="1" r:id="rId2"/>
    <sheet name="Invoice - Page 2 (Expenses)" sheetId="8" r:id="rId3"/>
    <sheet name="Invoice - Page 3 (Personnel)" sheetId="22" r:id="rId4"/>
  </sheets>
  <definedNames>
    <definedName name="_xlnm.Print_Area" localSheetId="1">'Invoice (Cover)'!$A$1:$L$51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1" l="1"/>
  <c r="K27" i="1" s="1"/>
  <c r="G8" i="22"/>
  <c r="I8" i="22" s="1"/>
  <c r="G9" i="22"/>
  <c r="I9" i="22" s="1"/>
  <c r="G10" i="22"/>
  <c r="I10" i="22" s="1"/>
  <c r="G11" i="22"/>
  <c r="I11" i="22" s="1"/>
  <c r="G12" i="22"/>
  <c r="I12" i="22" s="1"/>
  <c r="G13" i="22"/>
  <c r="I13" i="22"/>
  <c r="G14" i="22"/>
  <c r="I14" i="22"/>
  <c r="G15" i="22"/>
  <c r="G16" i="22"/>
  <c r="G17" i="22"/>
  <c r="I17" i="22" s="1"/>
  <c r="G18" i="22"/>
  <c r="I18" i="22" s="1"/>
  <c r="G19" i="22"/>
  <c r="I19" i="22" s="1"/>
  <c r="G20" i="22"/>
  <c r="I20" i="22"/>
  <c r="G7" i="8"/>
  <c r="G20" i="1"/>
  <c r="G26" i="1" s="1"/>
  <c r="G28" i="1" s="1"/>
  <c r="A14" i="1"/>
  <c r="G7" i="22"/>
  <c r="I7" i="22"/>
  <c r="L7" i="22"/>
  <c r="I15" i="22"/>
  <c r="L15" i="22" s="1"/>
  <c r="O15" i="22" s="1"/>
  <c r="I16" i="22"/>
  <c r="M16" i="22" s="1"/>
  <c r="O16" i="22" s="1"/>
  <c r="H21" i="22"/>
  <c r="B25" i="22"/>
  <c r="C25" i="22"/>
  <c r="I25" i="22"/>
  <c r="B26" i="22"/>
  <c r="C26" i="22"/>
  <c r="I26" i="22"/>
  <c r="B27" i="22"/>
  <c r="C27" i="22"/>
  <c r="I27" i="22"/>
  <c r="B28" i="22"/>
  <c r="C28" i="22"/>
  <c r="I28" i="22"/>
  <c r="B29" i="22"/>
  <c r="C29" i="22"/>
  <c r="I29" i="22"/>
  <c r="B30" i="22"/>
  <c r="C30" i="22"/>
  <c r="I30" i="22"/>
  <c r="B31" i="22"/>
  <c r="C31" i="22"/>
  <c r="I31" i="22"/>
  <c r="B32" i="22"/>
  <c r="C32" i="22"/>
  <c r="I32" i="22"/>
  <c r="B33" i="22"/>
  <c r="C33" i="22"/>
  <c r="I33" i="22"/>
  <c r="B34" i="22"/>
  <c r="C34" i="22"/>
  <c r="I34" i="22"/>
  <c r="B35" i="22"/>
  <c r="C35" i="22"/>
  <c r="I35" i="22"/>
  <c r="B36" i="22"/>
  <c r="C36" i="22"/>
  <c r="I36" i="22"/>
  <c r="B37" i="22"/>
  <c r="C37" i="22"/>
  <c r="I37" i="22"/>
  <c r="B38" i="22"/>
  <c r="C38" i="22"/>
  <c r="I38" i="22"/>
  <c r="C21" i="1"/>
  <c r="C20" i="1"/>
  <c r="G21" i="1"/>
  <c r="I19" i="8"/>
  <c r="K19" i="8" s="1"/>
  <c r="I24" i="8"/>
  <c r="K24" i="8" s="1"/>
  <c r="I14" i="8"/>
  <c r="K14" i="8" s="1"/>
  <c r="I15" i="8"/>
  <c r="K15" i="8" s="1"/>
  <c r="I17" i="8"/>
  <c r="K17" i="8" s="1"/>
  <c r="I18" i="8"/>
  <c r="K18" i="8"/>
  <c r="I20" i="8"/>
  <c r="K20" i="8" s="1"/>
  <c r="I21" i="8"/>
  <c r="I12" i="8" s="1"/>
  <c r="I22" i="8"/>
  <c r="K22" i="8" s="1"/>
  <c r="I23" i="8"/>
  <c r="K23" i="8"/>
  <c r="I25" i="8"/>
  <c r="K25" i="8"/>
  <c r="I27" i="8"/>
  <c r="K27" i="8" s="1"/>
  <c r="I26" i="8"/>
  <c r="K26" i="8" s="1"/>
  <c r="G12" i="8"/>
  <c r="I16" i="8"/>
  <c r="K16" i="8" s="1"/>
  <c r="C7" i="8"/>
  <c r="C29" i="8" s="1"/>
  <c r="E12" i="8"/>
  <c r="E22" i="1"/>
  <c r="I22" i="1" s="1"/>
  <c r="K22" i="1" s="1"/>
  <c r="C12" i="8"/>
  <c r="C22" i="1"/>
  <c r="L16" i="22"/>
  <c r="K16" i="22"/>
  <c r="K7" i="22"/>
  <c r="G29" i="8"/>
  <c r="G22" i="1"/>
  <c r="K14" i="22"/>
  <c r="O14" i="22"/>
  <c r="N14" i="22"/>
  <c r="M14" i="22"/>
  <c r="L14" i="22"/>
  <c r="K20" i="22"/>
  <c r="L20" i="22"/>
  <c r="O20" i="22" s="1"/>
  <c r="N20" i="22"/>
  <c r="M20" i="22"/>
  <c r="N13" i="22"/>
  <c r="O13" i="22" s="1"/>
  <c r="M13" i="22"/>
  <c r="K13" i="22"/>
  <c r="L13" i="22"/>
  <c r="N7" i="22"/>
  <c r="K15" i="22"/>
  <c r="C26" i="1"/>
  <c r="N16" i="22"/>
  <c r="N15" i="22"/>
  <c r="M15" i="22"/>
  <c r="M7" i="22"/>
  <c r="L19" i="22" l="1"/>
  <c r="M19" i="22"/>
  <c r="K19" i="22"/>
  <c r="N19" i="22"/>
  <c r="L18" i="22"/>
  <c r="K18" i="22"/>
  <c r="N18" i="22"/>
  <c r="M18" i="22"/>
  <c r="N12" i="22"/>
  <c r="K12" i="22"/>
  <c r="L12" i="22"/>
  <c r="M12" i="22"/>
  <c r="K17" i="22"/>
  <c r="L17" i="22"/>
  <c r="N17" i="22"/>
  <c r="M17" i="22"/>
  <c r="N11" i="22"/>
  <c r="M11" i="22"/>
  <c r="K11" i="22"/>
  <c r="L11" i="22"/>
  <c r="N10" i="22"/>
  <c r="M10" i="22"/>
  <c r="K10" i="22"/>
  <c r="O10" i="22" s="1"/>
  <c r="L10" i="22"/>
  <c r="K9" i="22"/>
  <c r="N9" i="22"/>
  <c r="M9" i="22"/>
  <c r="L9" i="22"/>
  <c r="N8" i="22"/>
  <c r="N21" i="22" s="1"/>
  <c r="K8" i="22"/>
  <c r="O8" i="22" s="1"/>
  <c r="I21" i="22"/>
  <c r="E9" i="8" s="1"/>
  <c r="L8" i="22"/>
  <c r="M8" i="22"/>
  <c r="O7" i="22"/>
  <c r="C28" i="1"/>
  <c r="K21" i="8"/>
  <c r="K12" i="8" s="1"/>
  <c r="O18" i="22" l="1"/>
  <c r="M21" i="22"/>
  <c r="K21" i="22"/>
  <c r="O11" i="22"/>
  <c r="L21" i="22"/>
  <c r="O12" i="22"/>
  <c r="O17" i="22"/>
  <c r="O19" i="22"/>
  <c r="I9" i="8"/>
  <c r="E20" i="1"/>
  <c r="O9" i="22"/>
  <c r="O21" i="22" s="1"/>
  <c r="E10" i="8" s="1"/>
  <c r="E21" i="1" l="1"/>
  <c r="I21" i="1" s="1"/>
  <c r="K21" i="1" s="1"/>
  <c r="I10" i="8"/>
  <c r="K10" i="8" s="1"/>
  <c r="E7" i="8"/>
  <c r="E29" i="8" s="1"/>
  <c r="K9" i="8"/>
  <c r="K7" i="8" s="1"/>
  <c r="K29" i="8" s="1"/>
  <c r="I7" i="8"/>
  <c r="I29" i="8" s="1"/>
  <c r="E26" i="1"/>
  <c r="E28" i="1" s="1"/>
  <c r="I20" i="1"/>
  <c r="I26" i="1" l="1"/>
  <c r="K26" i="1" s="1"/>
  <c r="K28" i="1" s="1"/>
  <c r="K20" i="1"/>
  <c r="K7" i="1"/>
  <c r="I28" i="1"/>
</calcChain>
</file>

<file path=xl/comments1.xml><?xml version="1.0" encoding="utf-8"?>
<comments xmlns="http://schemas.openxmlformats.org/spreadsheetml/2006/main">
  <authors>
    <author>Home Computer</author>
  </authors>
  <commentList>
    <comment ref="B12" authorId="0" shapeId="0">
      <text>
        <r>
          <rPr>
            <b/>
            <sz val="8"/>
            <color indexed="81"/>
            <rFont val="Tahoma"/>
            <family val="2"/>
          </rPr>
          <t>Includes general Equipment Costs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McMahon, Kristi@EMSA</author>
  </authors>
  <commentList>
    <comment ref="E6" authorId="0" shapeId="0">
      <text>
        <r>
          <rPr>
            <sz val="9"/>
            <color indexed="81"/>
            <rFont val="Tahoma"/>
            <family val="2"/>
          </rPr>
          <t>Total Hours should equal 168 or 176.</t>
        </r>
      </text>
    </comment>
  </commentList>
</comments>
</file>

<file path=xl/sharedStrings.xml><?xml version="1.0" encoding="utf-8"?>
<sst xmlns="http://schemas.openxmlformats.org/spreadsheetml/2006/main" count="169" uniqueCount="110">
  <si>
    <t xml:space="preserve"> </t>
  </si>
  <si>
    <t>Budget</t>
  </si>
  <si>
    <t>Expenditures</t>
  </si>
  <si>
    <t>INVOICE NUMBER:</t>
  </si>
  <si>
    <t>DATE:</t>
  </si>
  <si>
    <t>INVOICE AMOUNT:</t>
  </si>
  <si>
    <t>CONTRACT NUMBER:</t>
  </si>
  <si>
    <t>Contract</t>
  </si>
  <si>
    <t>INVOICE PERIOD:</t>
  </si>
  <si>
    <t>Current</t>
  </si>
  <si>
    <t>Prior</t>
  </si>
  <si>
    <t>Total Reimbursement Request</t>
  </si>
  <si>
    <t>YTD</t>
  </si>
  <si>
    <t>Printing</t>
  </si>
  <si>
    <t>Communications</t>
  </si>
  <si>
    <t>Postage</t>
  </si>
  <si>
    <t>Training</t>
  </si>
  <si>
    <t>Facilities Operations</t>
  </si>
  <si>
    <t>Utilities</t>
  </si>
  <si>
    <t>Information Technology</t>
  </si>
  <si>
    <t>Operating Expenses</t>
  </si>
  <si>
    <t>Budget Categories</t>
  </si>
  <si>
    <t>Last Name</t>
  </si>
  <si>
    <t>First Name</t>
  </si>
  <si>
    <t>Monthly Salary</t>
  </si>
  <si>
    <t>Benefits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</si>
  <si>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</si>
  <si>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</si>
  <si>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</si>
  <si>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</si>
  <si>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</si>
  <si>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</si>
  <si>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</si>
  <si>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</si>
  <si>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</si>
  <si>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</si>
  <si>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</si>
  <si>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</si>
  <si>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</si>
  <si>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12.</t>
  </si>
  <si>
    <t>General Expenses</t>
  </si>
  <si>
    <t>Salaries</t>
  </si>
  <si>
    <t>Insurance</t>
  </si>
  <si>
    <t>Travel In-State</t>
  </si>
  <si>
    <t>Travel Out-of State</t>
  </si>
  <si>
    <t>Other Items of Expense</t>
  </si>
  <si>
    <t>Benefit Expenses</t>
  </si>
  <si>
    <t>Departmental Indirect Costs</t>
  </si>
  <si>
    <t>Personnel Expenses</t>
  </si>
  <si>
    <t>CEMSIS Data Review and Correction</t>
  </si>
  <si>
    <t>Balance</t>
  </si>
  <si>
    <t>Remaining</t>
  </si>
  <si>
    <t>Total</t>
  </si>
  <si>
    <t>Salary Expenses</t>
  </si>
  <si>
    <t xml:space="preserve">
STATE OF CALIFORNIA
EMERGENCY MEDICAL SERVICES AUTHORITY
CONTRACTOR REIMBURSEMENT INVOICE
</t>
  </si>
  <si>
    <t>XXXXXXXX</t>
  </si>
  <si>
    <t xml:space="preserve">For EMSA Use Only </t>
  </si>
  <si>
    <t>Sub Contracts</t>
  </si>
  <si>
    <t>Total Expenses</t>
  </si>
  <si>
    <t xml:space="preserve">Purpose of this page is to document contractor expenses.
</t>
  </si>
  <si>
    <t>Workers Compensation</t>
  </si>
  <si>
    <t>Health &amp; Welfare</t>
  </si>
  <si>
    <t>OASDI
/Medicare</t>
  </si>
  <si>
    <t>Retirement</t>
  </si>
  <si>
    <t>Contract Personnel Benefit Rates</t>
  </si>
  <si>
    <t>Totals</t>
  </si>
  <si>
    <t xml:space="preserve">Benefit Costs </t>
  </si>
  <si>
    <t>Salary Costs</t>
  </si>
  <si>
    <t>Project Hours</t>
  </si>
  <si>
    <t>Hourly Rate</t>
  </si>
  <si>
    <t xml:space="preserve"> Work Hours in Month</t>
  </si>
  <si>
    <t>Contract Personnel Costs</t>
  </si>
  <si>
    <t xml:space="preserve">Purpose of this page is to document contract personnel expenses.
</t>
  </si>
  <si>
    <t>K3, K4, K5, K6</t>
  </si>
  <si>
    <t>A8 - C12</t>
  </si>
  <si>
    <t>Invoice - Page 2 (Expenses)</t>
  </si>
  <si>
    <t>C9, C10, C14 - C27</t>
  </si>
  <si>
    <t>Invoice - Page 3 (Personnel)</t>
  </si>
  <si>
    <t>B7, C7, D7, E7</t>
  </si>
  <si>
    <t>through B20, C20, D20, E20</t>
  </si>
  <si>
    <t>H7 - H20</t>
  </si>
  <si>
    <t>Work Sheet Name</t>
  </si>
  <si>
    <t>Directions</t>
  </si>
  <si>
    <t>Cell Numbers</t>
  </si>
  <si>
    <t>E14 - E27</t>
  </si>
  <si>
    <t>E9 - E10</t>
  </si>
  <si>
    <t>G9, G10, G14 - G27</t>
  </si>
  <si>
    <t>Invoice Information - Complete Cells:</t>
  </si>
  <si>
    <t>Operating Expenses - Complete Cells for actual expenses incurred by budget category:</t>
  </si>
  <si>
    <r>
      <t>Personnel Expenses - Do Not update</t>
    </r>
    <r>
      <rPr>
        <i/>
        <sz val="10"/>
        <rFont val="Arial"/>
        <family val="2"/>
      </rPr>
      <t xml:space="preserve"> (formula driven):</t>
    </r>
  </si>
  <si>
    <t>Contract Expenditures</t>
  </si>
  <si>
    <t>Less Advance (if applicable)</t>
  </si>
  <si>
    <t>Contract Number - Update:</t>
  </si>
  <si>
    <t>Line 14-15 for Contract Number</t>
  </si>
  <si>
    <t xml:space="preserve">Contract Budget - Complete Cells: </t>
  </si>
  <si>
    <t>C27, E27, G27</t>
  </si>
  <si>
    <t>Contractor Information (Name and Address) - Complete Cells in Box:</t>
  </si>
  <si>
    <r>
      <t>*Advance Payments (up to 25%) - Enter advance amounts,</t>
    </r>
    <r>
      <rPr>
        <i/>
        <sz val="10"/>
        <rFont val="Arial"/>
        <family val="2"/>
      </rPr>
      <t xml:space="preserve"> only if applicable:</t>
    </r>
  </si>
  <si>
    <t xml:space="preserve">Invoice (Cover) </t>
  </si>
  <si>
    <t xml:space="preserve">Instructions for completing EMSA's Contractor Reimbursement Invoice
</t>
  </si>
  <si>
    <t>Contract Personnel Costs - Complete Cells:</t>
  </si>
  <si>
    <t>Contract Personnel Costs - Complete row 8 through row 20 for additional staff, if applicable:</t>
  </si>
  <si>
    <t>Contract Personnel Costs - Do not update (formula driven):</t>
  </si>
  <si>
    <t>G7 - G20</t>
  </si>
  <si>
    <t>Contract Personnel Costs - Actual hours spent on this project - Complete Cells:</t>
  </si>
  <si>
    <t xml:space="preserve">D25 - H25 through D38 - H38 </t>
  </si>
  <si>
    <t>Contractor Personnel Benefit Rate - Actual rates that can be supported by payroll records for Retirement/OASDI/Medicare/Health &amp; Welfare/Workers Compensation - Complete Cells:</t>
  </si>
  <si>
    <t>*Prior Expenses - Move cumulative total of all current charges to prior expense columns as applicable and update cells:</t>
  </si>
  <si>
    <t>A35 - K39</t>
  </si>
  <si>
    <t>Contractor Authorization - Print and Sign: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</si>
</sst>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b/>
      <u/>
      <sz val="10"/>
      <name val="Garamond"/>
      <family val="1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7" fillId="0" borderId="0"/>
    <xf numFmtId="0" fontId="1" fillId="0" borderId="0"/>
    <xf numFmtId="0" fontId="22" fillId="0" borderId="0"/>
    <xf numFmtId="0" fontId="1" fillId="0" borderId="0"/>
    <xf numFmtId="0" fontId="21" fillId="0" borderId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1" fillId="0" borderId="0" xfId="0" applyFont="1"/>
    <xf numFmtId="0" fontId="5" fillId="0" borderId="0" xfId="0" applyFont="1" applyBorder="1"/>
    <xf numFmtId="0" fontId="9" fillId="0" borderId="0" xfId="0" applyFont="1" applyBorder="1"/>
    <xf numFmtId="15" fontId="10" fillId="0" borderId="0" xfId="0" applyNumberFormat="1" applyFont="1" applyBorder="1"/>
    <xf numFmtId="0" fontId="9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/>
    <xf numFmtId="17" fontId="9" fillId="0" borderId="1" xfId="0" applyNumberFormat="1" applyFont="1" applyBorder="1"/>
    <xf numFmtId="0" fontId="10" fillId="0" borderId="1" xfId="0" applyFont="1" applyBorder="1"/>
    <xf numFmtId="43" fontId="9" fillId="0" borderId="1" xfId="1" applyFont="1" applyBorder="1" applyAlignment="1">
      <alignment horizontal="center"/>
    </xf>
    <xf numFmtId="43" fontId="10" fillId="0" borderId="1" xfId="1" applyFont="1" applyBorder="1"/>
    <xf numFmtId="43" fontId="9" fillId="0" borderId="1" xfId="1" applyFont="1" applyBorder="1"/>
    <xf numFmtId="17" fontId="9" fillId="0" borderId="0" xfId="0" applyNumberFormat="1" applyFont="1" applyBorder="1"/>
    <xf numFmtId="43" fontId="9" fillId="0" borderId="0" xfId="1" applyFont="1" applyBorder="1" applyAlignment="1">
      <alignment horizontal="center"/>
    </xf>
    <xf numFmtId="43" fontId="10" fillId="0" borderId="0" xfId="1" applyFont="1" applyBorder="1"/>
    <xf numFmtId="43" fontId="9" fillId="0" borderId="0" xfId="1" applyFont="1" applyBorder="1"/>
    <xf numFmtId="0" fontId="10" fillId="0" borderId="0" xfId="0" applyFont="1" applyAlignment="1">
      <alignment horizontal="left" vertical="center"/>
    </xf>
    <xf numFmtId="44" fontId="5" fillId="0" borderId="0" xfId="6" applyNumberFormat="1" applyFont="1" applyBorder="1"/>
    <xf numFmtId="44" fontId="5" fillId="0" borderId="0" xfId="1" applyNumberFormat="1" applyFont="1" applyBorder="1"/>
    <xf numFmtId="0" fontId="7" fillId="0" borderId="0" xfId="0" applyFont="1"/>
    <xf numFmtId="0" fontId="9" fillId="0" borderId="0" xfId="0" applyFont="1" applyAlignment="1">
      <alignment horizontal="left" vertical="center"/>
    </xf>
    <xf numFmtId="44" fontId="10" fillId="0" borderId="0" xfId="1" applyNumberFormat="1" applyFont="1" applyBorder="1" applyAlignment="1">
      <alignment horizontal="right" vertical="center"/>
    </xf>
    <xf numFmtId="44" fontId="10" fillId="0" borderId="0" xfId="1" applyNumberFormat="1" applyFont="1" applyAlignment="1">
      <alignment horizontal="right" vertical="center"/>
    </xf>
    <xf numFmtId="44" fontId="10" fillId="0" borderId="2" xfId="1" applyNumberFormat="1" applyFont="1" applyBorder="1" applyAlignment="1">
      <alignment horizontal="right" vertical="center"/>
    </xf>
    <xf numFmtId="44" fontId="9" fillId="0" borderId="0" xfId="1" applyNumberFormat="1" applyFont="1" applyBorder="1" applyAlignment="1">
      <alignment horizontal="center"/>
    </xf>
    <xf numFmtId="44" fontId="10" fillId="0" borderId="0" xfId="1" applyNumberFormat="1" applyFont="1" applyBorder="1"/>
    <xf numFmtId="44" fontId="9" fillId="0" borderId="0" xfId="1" applyNumberFormat="1" applyFont="1" applyBorder="1"/>
    <xf numFmtId="17" fontId="9" fillId="0" borderId="0" xfId="12" applyNumberFormat="1" applyFont="1" applyBorder="1"/>
    <xf numFmtId="0" fontId="10" fillId="0" borderId="0" xfId="12" applyFont="1" applyBorder="1"/>
    <xf numFmtId="44" fontId="9" fillId="0" borderId="0" xfId="3" applyNumberFormat="1" applyFont="1" applyBorder="1" applyAlignment="1">
      <alignment horizontal="center"/>
    </xf>
    <xf numFmtId="44" fontId="10" fillId="0" borderId="0" xfId="3" applyNumberFormat="1" applyFont="1" applyBorder="1"/>
    <xf numFmtId="44" fontId="9" fillId="0" borderId="0" xfId="3" applyNumberFormat="1" applyFont="1" applyBorder="1"/>
    <xf numFmtId="0" fontId="10" fillId="0" borderId="0" xfId="12" applyFont="1"/>
    <xf numFmtId="0" fontId="4" fillId="0" borderId="0" xfId="12" applyFont="1"/>
    <xf numFmtId="44" fontId="0" fillId="0" borderId="0" xfId="0" applyNumberFormat="1"/>
    <xf numFmtId="6" fontId="16" fillId="0" borderId="0" xfId="0" applyNumberFormat="1" applyFont="1" applyBorder="1"/>
    <xf numFmtId="44" fontId="9" fillId="0" borderId="0" xfId="1" applyNumberFormat="1" applyFont="1" applyAlignment="1">
      <alignment horizontal="right" vertical="center"/>
    </xf>
    <xf numFmtId="44" fontId="9" fillId="0" borderId="0" xfId="1" applyNumberFormat="1" applyFont="1" applyBorder="1" applyAlignment="1">
      <alignment horizontal="right" vertical="center"/>
    </xf>
    <xf numFmtId="6" fontId="18" fillId="0" borderId="0" xfId="0" applyNumberFormat="1" applyFont="1" applyBorder="1"/>
    <xf numFmtId="0" fontId="14" fillId="0" borderId="0" xfId="0" applyFont="1"/>
    <xf numFmtId="44" fontId="10" fillId="0" borderId="2" xfId="1" applyNumberFormat="1" applyFont="1" applyFill="1" applyBorder="1" applyAlignment="1">
      <alignment horizontal="right" vertical="center"/>
    </xf>
    <xf numFmtId="42" fontId="0" fillId="0" borderId="0" xfId="0" applyNumberFormat="1"/>
    <xf numFmtId="8" fontId="0" fillId="0" borderId="0" xfId="0" applyNumberFormat="1"/>
    <xf numFmtId="0" fontId="7" fillId="0" borderId="0" xfId="0" applyFont="1" applyFill="1"/>
    <xf numFmtId="0" fontId="10" fillId="0" borderId="0" xfId="0" applyFont="1" applyFill="1" applyAlignment="1">
      <alignment horizontal="left" vertical="center"/>
    </xf>
    <xf numFmtId="44" fontId="10" fillId="0" borderId="0" xfId="1" applyNumberFormat="1" applyFont="1" applyFill="1" applyBorder="1" applyAlignment="1">
      <alignment horizontal="right" vertical="center"/>
    </xf>
    <xf numFmtId="6" fontId="16" fillId="0" borderId="0" xfId="0" applyNumberFormat="1" applyFont="1" applyFill="1" applyBorder="1"/>
    <xf numFmtId="44" fontId="10" fillId="0" borderId="0" xfId="1" applyNumberFormat="1" applyFont="1" applyFill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44" fontId="9" fillId="0" borderId="3" xfId="6" applyNumberFormat="1" applyFont="1" applyBorder="1" applyAlignment="1">
      <alignment horizontal="right" vertical="center"/>
    </xf>
    <xf numFmtId="44" fontId="9" fillId="0" borderId="3" xfId="1" applyNumberFormat="1" applyFont="1" applyBorder="1" applyAlignment="1">
      <alignment horizontal="right" vertical="center"/>
    </xf>
    <xf numFmtId="44" fontId="9" fillId="2" borderId="2" xfId="1" applyNumberFormat="1" applyFont="1" applyFill="1" applyBorder="1" applyAlignment="1">
      <alignment horizontal="right" vertical="center"/>
    </xf>
    <xf numFmtId="44" fontId="9" fillId="2" borderId="3" xfId="6" applyNumberFormat="1" applyFont="1" applyFill="1" applyBorder="1" applyAlignment="1">
      <alignment horizontal="right" vertical="center"/>
    </xf>
    <xf numFmtId="43" fontId="9" fillId="0" borderId="1" xfId="1" quotePrefix="1" applyFont="1" applyBorder="1" applyAlignment="1">
      <alignment horizontal="center"/>
    </xf>
    <xf numFmtId="0" fontId="1" fillId="0" borderId="0" xfId="13"/>
    <xf numFmtId="10" fontId="1" fillId="0" borderId="2" xfId="13" applyNumberFormat="1" applyFont="1" applyBorder="1" applyAlignment="1">
      <alignment horizontal="center" vertical="center"/>
    </xf>
    <xf numFmtId="0" fontId="1" fillId="0" borderId="2" xfId="13" applyNumberFormat="1" applyFont="1" applyBorder="1" applyAlignment="1">
      <alignment horizontal="left" vertical="center"/>
    </xf>
    <xf numFmtId="49" fontId="1" fillId="0" borderId="0" xfId="13" applyNumberFormat="1" applyFont="1" applyAlignment="1">
      <alignment horizontal="right" vertical="center"/>
    </xf>
    <xf numFmtId="0" fontId="1" fillId="0" borderId="0" xfId="13" applyAlignment="1"/>
    <xf numFmtId="0" fontId="23" fillId="0" borderId="0" xfId="13" applyFont="1" applyAlignment="1">
      <alignment horizontal="center" readingOrder="1"/>
    </xf>
    <xf numFmtId="49" fontId="1" fillId="0" borderId="0" xfId="13" quotePrefix="1" applyNumberFormat="1" applyFont="1" applyFill="1" applyBorder="1" applyAlignment="1">
      <alignment horizontal="right" vertical="center"/>
    </xf>
    <xf numFmtId="49" fontId="1" fillId="0" borderId="0" xfId="13" applyNumberFormat="1"/>
    <xf numFmtId="49" fontId="1" fillId="0" borderId="0" xfId="13" quotePrefix="1" applyNumberFormat="1" applyFont="1" applyAlignment="1">
      <alignment horizontal="right" vertical="center"/>
    </xf>
    <xf numFmtId="0" fontId="14" fillId="0" borderId="0" xfId="13" applyFont="1" applyAlignment="1">
      <alignment horizontal="center" vertical="center" wrapText="1"/>
    </xf>
    <xf numFmtId="0" fontId="1" fillId="0" borderId="0" xfId="13" applyFill="1"/>
    <xf numFmtId="0" fontId="1" fillId="3" borderId="0" xfId="13" applyFill="1"/>
    <xf numFmtId="0" fontId="14" fillId="3" borderId="0" xfId="13" applyFont="1" applyFill="1"/>
    <xf numFmtId="164" fontId="14" fillId="3" borderId="0" xfId="13" applyNumberFormat="1" applyFont="1" applyFill="1" applyBorder="1" applyAlignment="1">
      <alignment horizontal="right" vertical="center"/>
    </xf>
    <xf numFmtId="37" fontId="1" fillId="0" borderId="0" xfId="13" applyNumberFormat="1" applyFont="1" applyBorder="1" applyAlignment="1">
      <alignment horizontal="center" vertical="center"/>
    </xf>
    <xf numFmtId="2" fontId="14" fillId="3" borderId="0" xfId="13" applyNumberFormat="1" applyFont="1" applyFill="1" applyBorder="1" applyAlignment="1">
      <alignment horizontal="right" vertical="center"/>
    </xf>
    <xf numFmtId="44" fontId="14" fillId="3" borderId="0" xfId="13" applyNumberFormat="1" applyFont="1" applyFill="1" applyBorder="1" applyAlignment="1">
      <alignment horizontal="right" vertical="center"/>
    </xf>
    <xf numFmtId="44" fontId="1" fillId="0" borderId="0" xfId="13" applyNumberFormat="1" applyFont="1" applyBorder="1"/>
    <xf numFmtId="49" fontId="1" fillId="0" borderId="0" xfId="13" applyNumberFormat="1" applyFont="1" applyBorder="1" applyAlignment="1">
      <alignment horizontal="left" vertical="center"/>
    </xf>
    <xf numFmtId="164" fontId="14" fillId="0" borderId="2" xfId="13" applyNumberFormat="1" applyFont="1" applyBorder="1" applyAlignment="1">
      <alignment horizontal="right" vertical="center"/>
    </xf>
    <xf numFmtId="164" fontId="1" fillId="0" borderId="2" xfId="13" applyNumberFormat="1" applyFont="1" applyBorder="1" applyAlignment="1">
      <alignment horizontal="right" vertical="center"/>
    </xf>
    <xf numFmtId="37" fontId="1" fillId="0" borderId="4" xfId="13" applyNumberFormat="1" applyFont="1" applyBorder="1" applyAlignment="1">
      <alignment horizontal="center" vertical="center"/>
    </xf>
    <xf numFmtId="2" fontId="1" fillId="0" borderId="2" xfId="13" applyNumberFormat="1" applyFont="1" applyBorder="1" applyAlignment="1">
      <alignment horizontal="right" vertical="center"/>
    </xf>
    <xf numFmtId="44" fontId="1" fillId="0" borderId="2" xfId="13" applyNumberFormat="1" applyFont="1" applyBorder="1" applyAlignment="1">
      <alignment horizontal="right" vertical="center"/>
    </xf>
    <xf numFmtId="37" fontId="1" fillId="0" borderId="2" xfId="13" applyNumberFormat="1" applyFont="1" applyBorder="1" applyAlignment="1">
      <alignment horizontal="center" vertical="center"/>
    </xf>
    <xf numFmtId="44" fontId="1" fillId="0" borderId="2" xfId="13" applyNumberFormat="1" applyFont="1" applyBorder="1"/>
    <xf numFmtId="49" fontId="1" fillId="0" borderId="2" xfId="13" applyNumberFormat="1" applyFont="1" applyBorder="1" applyAlignment="1">
      <alignment horizontal="left" vertical="center"/>
    </xf>
    <xf numFmtId="0" fontId="1" fillId="0" borderId="0" xfId="13" applyAlignment="1">
      <alignment horizontal="center" vertical="center" wrapText="1"/>
    </xf>
    <xf numFmtId="0" fontId="1" fillId="0" borderId="0" xfId="13" applyFont="1" applyFill="1"/>
    <xf numFmtId="0" fontId="14" fillId="0" borderId="0" xfId="13" applyFont="1" applyFill="1" applyAlignment="1"/>
    <xf numFmtId="0" fontId="14" fillId="0" borderId="0" xfId="13" applyFont="1" applyFill="1"/>
    <xf numFmtId="0" fontId="1" fillId="4" borderId="0" xfId="13" applyFont="1" applyFill="1"/>
    <xf numFmtId="0" fontId="14" fillId="4" borderId="0" xfId="13" applyFont="1" applyFill="1" applyAlignment="1"/>
    <xf numFmtId="0" fontId="14" fillId="4" borderId="0" xfId="13" applyFont="1" applyFill="1"/>
    <xf numFmtId="0" fontId="14" fillId="4" borderId="0" xfId="0" applyFont="1" applyFill="1"/>
    <xf numFmtId="0" fontId="19" fillId="0" borderId="0" xfId="0" applyFont="1"/>
    <xf numFmtId="0" fontId="1" fillId="0" borderId="0" xfId="0" applyFont="1" applyAlignment="1">
      <alignment wrapText="1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Protection="1">
      <protection locked="0"/>
    </xf>
    <xf numFmtId="15" fontId="10" fillId="0" borderId="0" xfId="0" quotePrefix="1" applyNumberFormat="1" applyFont="1" applyFill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right" vertical="top"/>
      <protection locked="0"/>
    </xf>
    <xf numFmtId="44" fontId="10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Border="1" applyProtection="1">
      <protection locked="0"/>
    </xf>
    <xf numFmtId="42" fontId="2" fillId="0" borderId="0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15" fontId="10" fillId="0" borderId="0" xfId="0" applyNumberFormat="1" applyFont="1" applyBorder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43" fontId="10" fillId="0" borderId="0" xfId="1" applyFont="1" applyProtection="1">
      <protection locked="0"/>
    </xf>
    <xf numFmtId="0" fontId="8" fillId="0" borderId="0" xfId="0" applyFont="1" applyProtection="1">
      <protection locked="0"/>
    </xf>
    <xf numFmtId="17" fontId="9" fillId="0" borderId="1" xfId="0" applyNumberFormat="1" applyFont="1" applyBorder="1" applyProtection="1">
      <protection locked="0"/>
    </xf>
    <xf numFmtId="0" fontId="10" fillId="0" borderId="1" xfId="0" applyFont="1" applyBorder="1" applyProtection="1">
      <protection locked="0"/>
    </xf>
    <xf numFmtId="43" fontId="9" fillId="0" borderId="1" xfId="1" applyFont="1" applyBorder="1" applyAlignment="1" applyProtection="1">
      <alignment horizontal="center"/>
      <protection locked="0"/>
    </xf>
    <xf numFmtId="43" fontId="10" fillId="0" borderId="1" xfId="1" applyFont="1" applyBorder="1" applyProtection="1">
      <protection locked="0"/>
    </xf>
    <xf numFmtId="43" fontId="9" fillId="0" borderId="1" xfId="1" applyFont="1" applyBorder="1" applyProtection="1">
      <protection locked="0"/>
    </xf>
    <xf numFmtId="17" fontId="9" fillId="0" borderId="0" xfId="0" applyNumberFormat="1" applyFont="1" applyBorder="1" applyProtection="1">
      <protection locked="0"/>
    </xf>
    <xf numFmtId="43" fontId="9" fillId="0" borderId="0" xfId="1" applyFont="1" applyBorder="1" applyAlignment="1" applyProtection="1">
      <alignment horizontal="center"/>
      <protection locked="0"/>
    </xf>
    <xf numFmtId="43" fontId="10" fillId="0" borderId="0" xfId="1" applyFont="1" applyBorder="1" applyProtection="1">
      <protection locked="0"/>
    </xf>
    <xf numFmtId="43" fontId="9" fillId="0" borderId="0" xfId="1" applyFont="1" applyBorder="1" applyProtection="1">
      <protection locked="0"/>
    </xf>
    <xf numFmtId="17" fontId="9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44" fontId="9" fillId="0" borderId="2" xfId="1" applyNumberFormat="1" applyFont="1" applyBorder="1" applyAlignment="1" applyProtection="1">
      <alignment horizontal="right" vertical="center"/>
      <protection locked="0"/>
    </xf>
    <xf numFmtId="44" fontId="10" fillId="0" borderId="0" xfId="1" applyNumberFormat="1" applyFont="1" applyBorder="1" applyAlignment="1" applyProtection="1">
      <alignment horizontal="right" vertical="center"/>
      <protection locked="0"/>
    </xf>
    <xf numFmtId="44" fontId="10" fillId="0" borderId="2" xfId="1" applyNumberFormat="1" applyFont="1" applyBorder="1" applyAlignment="1" applyProtection="1">
      <alignment horizontal="right" vertical="center"/>
      <protection locked="0"/>
    </xf>
    <xf numFmtId="44" fontId="9" fillId="0" borderId="0" xfId="1" applyNumberFormat="1" applyFont="1" applyBorder="1" applyAlignment="1" applyProtection="1">
      <alignment horizontal="center"/>
      <protection locked="0"/>
    </xf>
    <xf numFmtId="44" fontId="10" fillId="0" borderId="0" xfId="1" applyNumberFormat="1" applyFont="1" applyBorder="1" applyProtection="1">
      <protection locked="0"/>
    </xf>
    <xf numFmtId="44" fontId="9" fillId="0" borderId="0" xfId="1" applyNumberFormat="1" applyFont="1" applyBorder="1" applyProtection="1">
      <protection locked="0"/>
    </xf>
    <xf numFmtId="17" fontId="9" fillId="0" borderId="5" xfId="0" applyNumberFormat="1" applyFont="1" applyBorder="1" applyProtection="1">
      <protection locked="0"/>
    </xf>
    <xf numFmtId="0" fontId="10" fillId="0" borderId="5" xfId="0" applyFont="1" applyBorder="1" applyProtection="1">
      <protection locked="0"/>
    </xf>
    <xf numFmtId="44" fontId="9" fillId="0" borderId="5" xfId="1" applyNumberFormat="1" applyFont="1" applyBorder="1" applyAlignment="1" applyProtection="1">
      <alignment horizontal="center"/>
      <protection locked="0"/>
    </xf>
    <xf numFmtId="44" fontId="10" fillId="0" borderId="5" xfId="1" applyNumberFormat="1" applyFont="1" applyBorder="1" applyProtection="1">
      <protection locked="0"/>
    </xf>
    <xf numFmtId="44" fontId="9" fillId="0" borderId="5" xfId="1" applyNumberFormat="1" applyFont="1" applyBorder="1" applyProtection="1">
      <protection locked="0"/>
    </xf>
    <xf numFmtId="0" fontId="5" fillId="0" borderId="0" xfId="0" applyFont="1" applyBorder="1" applyProtection="1">
      <protection locked="0"/>
    </xf>
    <xf numFmtId="44" fontId="5" fillId="0" borderId="0" xfId="6" applyFont="1" applyBorder="1" applyProtection="1">
      <protection locked="0"/>
    </xf>
    <xf numFmtId="43" fontId="5" fillId="0" borderId="0" xfId="1" applyFont="1" applyBorder="1" applyProtection="1">
      <protection locked="0"/>
    </xf>
    <xf numFmtId="44" fontId="5" fillId="0" borderId="0" xfId="6" applyNumberFormat="1" applyFont="1" applyBorder="1" applyProtection="1"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44" fontId="9" fillId="0" borderId="2" xfId="6" applyNumberFormat="1" applyFont="1" applyBorder="1" applyAlignment="1" applyProtection="1">
      <alignment horizontal="right" vertical="center"/>
      <protection locked="0"/>
    </xf>
    <xf numFmtId="43" fontId="5" fillId="0" borderId="0" xfId="1" applyFont="1" applyBorder="1" applyAlignment="1" applyProtection="1">
      <alignment horizontal="right" vertical="center"/>
      <protection locked="0"/>
    </xf>
    <xf numFmtId="44" fontId="10" fillId="0" borderId="2" xfId="6" applyNumberFormat="1" applyFont="1" applyBorder="1" applyAlignment="1" applyProtection="1">
      <alignment horizontal="right" vertical="center"/>
      <protection locked="0"/>
    </xf>
    <xf numFmtId="44" fontId="4" fillId="0" borderId="0" xfId="6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44" fontId="0" fillId="0" borderId="0" xfId="0" applyNumberFormat="1" applyProtection="1">
      <protection locked="0"/>
    </xf>
    <xf numFmtId="44" fontId="9" fillId="0" borderId="2" xfId="1" applyNumberFormat="1" applyFont="1" applyFill="1" applyBorder="1" applyAlignment="1" applyProtection="1">
      <alignment horizontal="right" vertical="center"/>
      <protection locked="0"/>
    </xf>
    <xf numFmtId="43" fontId="5" fillId="0" borderId="0" xfId="1" applyFont="1" applyFill="1" applyBorder="1" applyAlignment="1" applyProtection="1">
      <alignment horizontal="right" vertical="center"/>
      <protection locked="0"/>
    </xf>
    <xf numFmtId="44" fontId="10" fillId="0" borderId="2" xfId="1" applyNumberFormat="1" applyFont="1" applyFill="1" applyBorder="1" applyAlignment="1" applyProtection="1">
      <alignment horizontal="right" vertical="center"/>
      <protection locked="0"/>
    </xf>
    <xf numFmtId="44" fontId="4" fillId="0" borderId="0" xfId="1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17" fontId="9" fillId="0" borderId="6" xfId="0" applyNumberFormat="1" applyFont="1" applyBorder="1" applyProtection="1">
      <protection locked="0"/>
    </xf>
    <xf numFmtId="0" fontId="10" fillId="0" borderId="6" xfId="0" applyFont="1" applyBorder="1" applyProtection="1">
      <protection locked="0"/>
    </xf>
    <xf numFmtId="44" fontId="9" fillId="0" borderId="6" xfId="1" applyNumberFormat="1" applyFont="1" applyBorder="1" applyAlignment="1" applyProtection="1">
      <alignment horizontal="center"/>
      <protection locked="0"/>
    </xf>
    <xf numFmtId="44" fontId="10" fillId="0" borderId="6" xfId="1" applyNumberFormat="1" applyFont="1" applyBorder="1" applyProtection="1">
      <protection locked="0"/>
    </xf>
    <xf numFmtId="44" fontId="9" fillId="0" borderId="6" xfId="1" applyNumberFormat="1" applyFont="1" applyBorder="1" applyProtection="1">
      <protection locked="0"/>
    </xf>
    <xf numFmtId="43" fontId="4" fillId="0" borderId="0" xfId="1" applyFont="1" applyProtection="1">
      <protection locked="0"/>
    </xf>
    <xf numFmtId="44" fontId="4" fillId="0" borderId="0" xfId="6" applyFont="1" applyBorder="1" applyProtection="1">
      <protection locked="0"/>
    </xf>
    <xf numFmtId="0" fontId="6" fillId="0" borderId="0" xfId="0" applyFont="1" applyProtection="1">
      <protection locked="0"/>
    </xf>
    <xf numFmtId="0" fontId="4" fillId="5" borderId="7" xfId="0" applyFont="1" applyFill="1" applyBorder="1" applyProtection="1">
      <protection locked="0"/>
    </xf>
    <xf numFmtId="0" fontId="15" fillId="5" borderId="7" xfId="0" applyFont="1" applyFill="1" applyBorder="1" applyProtection="1">
      <protection locked="0"/>
    </xf>
    <xf numFmtId="43" fontId="4" fillId="5" borderId="7" xfId="1" applyFont="1" applyFill="1" applyBorder="1" applyProtection="1">
      <protection locked="0"/>
    </xf>
    <xf numFmtId="44" fontId="4" fillId="5" borderId="7" xfId="6" applyFont="1" applyFill="1" applyBorder="1" applyProtection="1">
      <protection locked="0"/>
    </xf>
    <xf numFmtId="6" fontId="9" fillId="0" borderId="0" xfId="0" applyNumberFormat="1" applyFont="1" applyProtection="1">
      <protection locked="0"/>
    </xf>
    <xf numFmtId="0" fontId="9" fillId="2" borderId="5" xfId="12" applyFont="1" applyFill="1" applyBorder="1" applyAlignment="1">
      <alignment horizontal="center" vertical="center" wrapText="1"/>
    </xf>
    <xf numFmtId="0" fontId="9" fillId="2" borderId="6" xfId="12" applyFont="1" applyFill="1" applyBorder="1" applyAlignment="1">
      <alignment horizontal="center" vertical="center" wrapText="1"/>
    </xf>
    <xf numFmtId="0" fontId="9" fillId="0" borderId="8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23" fillId="2" borderId="9" xfId="0" applyFont="1" applyFill="1" applyBorder="1" applyAlignment="1" applyProtection="1">
      <alignment horizontal="center" vertical="center" wrapText="1"/>
      <protection locked="0"/>
    </xf>
    <xf numFmtId="0" fontId="23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>
      <alignment horizontal="center"/>
    </xf>
    <xf numFmtId="0" fontId="7" fillId="0" borderId="8" xfId="0" applyFont="1" applyBorder="1" applyAlignment="1"/>
    <xf numFmtId="0" fontId="0" fillId="0" borderId="8" xfId="0" applyBorder="1" applyAlignment="1"/>
    <xf numFmtId="0" fontId="14" fillId="0" borderId="0" xfId="13" applyFont="1" applyAlignment="1">
      <alignment horizontal="center" vertical="center" wrapText="1"/>
    </xf>
    <xf numFmtId="10" fontId="1" fillId="0" borderId="10" xfId="13" applyNumberFormat="1" applyFont="1" applyBorder="1" applyAlignment="1">
      <alignment horizontal="center" vertical="center"/>
    </xf>
    <xf numFmtId="10" fontId="1" fillId="0" borderId="11" xfId="13" applyNumberFormat="1" applyFont="1" applyBorder="1" applyAlignment="1">
      <alignment horizontal="center" vertical="center"/>
    </xf>
    <xf numFmtId="10" fontId="1" fillId="0" borderId="12" xfId="13" applyNumberFormat="1" applyFont="1" applyBorder="1" applyAlignment="1">
      <alignment horizontal="center" vertical="center"/>
    </xf>
    <xf numFmtId="0" fontId="9" fillId="2" borderId="0" xfId="12" applyFont="1" applyFill="1" applyBorder="1" applyAlignment="1">
      <alignment horizontal="center" vertical="center" wrapText="1"/>
    </xf>
  </cellXfs>
  <cellStyles count="18">
    <cellStyle name="Comma" xfId="1" builtinId="3"/>
    <cellStyle name="Comma 2" xfId="2"/>
    <cellStyle name="Comma 3" xfId="3"/>
    <cellStyle name="Comma 3 2" xfId="4"/>
    <cellStyle name="Comma0" xfId="5"/>
    <cellStyle name="Currency" xfId="6" builtinId="4"/>
    <cellStyle name="Currency 2" xfId="7"/>
    <cellStyle name="Currency 2 2" xfId="8"/>
    <cellStyle name="Currency 3" xfId="9"/>
    <cellStyle name="Currency 4" xfId="10"/>
    <cellStyle name="Currency0" xfId="11"/>
    <cellStyle name="Normal" xfId="0" builtinId="0"/>
    <cellStyle name="Normal 2" xfId="12"/>
    <cellStyle name="Normal 2 2" xfId="13"/>
    <cellStyle name="Normal 3" xfId="14"/>
    <cellStyle name="Normal 4" xfId="15"/>
    <cellStyle name="Normal 5" xfId="16"/>
    <cellStyle name="Percent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6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990600</xdr:colOff>
      <xdr:row>2</xdr:row>
      <xdr:rowOff>9525</xdr:rowOff>
    </xdr:to>
    <xdr:pic>
      <xdr:nvPicPr>
        <xdr:cNvPr id="26666" name="Picture 1">
          <a:extLst>
            <a:ext uri="{FF2B5EF4-FFF2-40B4-BE49-F238E27FC236}">
              <a16:creationId xmlns:a16="http://schemas.microsoft.com/office/drawing/2014/main" id="{49978B9C-EAD5-41E3-8051-7AB3B4F97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9906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0</xdr:rowOff>
    </xdr:from>
    <xdr:to>
      <xdr:col>2</xdr:col>
      <xdr:colOff>1704975</xdr:colOff>
      <xdr:row>1</xdr:row>
      <xdr:rowOff>152400</xdr:rowOff>
    </xdr:to>
    <xdr:pic>
      <xdr:nvPicPr>
        <xdr:cNvPr id="26667" name="Picture 2">
          <a:extLst>
            <a:ext uri="{FF2B5EF4-FFF2-40B4-BE49-F238E27FC236}">
              <a16:creationId xmlns:a16="http://schemas.microsoft.com/office/drawing/2014/main" id="{036E38B5-0F8D-46D8-925F-BCACFBFCF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0"/>
          <a:ext cx="9620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120015</xdr:rowOff>
    </xdr:from>
    <xdr:to>
      <xdr:col>2</xdr:col>
      <xdr:colOff>342899</xdr:colOff>
      <xdr:row>6</xdr:row>
      <xdr:rowOff>26175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A21A4C2-0623-4734-9B2F-154BB77103C3}"/>
            </a:ext>
          </a:extLst>
        </xdr:cNvPr>
        <xdr:cNvSpPr txBox="1"/>
      </xdr:nvSpPr>
      <xdr:spPr>
        <a:xfrm>
          <a:off x="0" y="441960"/>
          <a:ext cx="3408044" cy="7696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100" b="1" baseline="0">
              <a:latin typeface="Arial" pitchFamily="34" charset="0"/>
              <a:cs typeface="Arial" pitchFamily="34" charset="0"/>
            </a:rPr>
            <a:t>To: Emergency Medical Services Authority</a:t>
          </a:r>
        </a:p>
        <a:p>
          <a:r>
            <a:rPr lang="en-US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Attention: Lisa Galindo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10901 Gold Center Drive, Suite #400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100" b="1">
              <a:latin typeface="Arial" pitchFamily="34" charset="0"/>
              <a:cs typeface="Arial" pitchFamily="34" charset="0"/>
            </a:rPr>
            <a:t>Rancho Cordova, CA 95670</a:t>
          </a:r>
        </a:p>
      </xdr:txBody>
    </xdr:sp>
    <xdr:clientData/>
  </xdr:twoCellAnchor>
  <xdr:twoCellAnchor>
    <xdr:from>
      <xdr:col>0</xdr:col>
      <xdr:colOff>38100</xdr:colOff>
      <xdr:row>29</xdr:row>
      <xdr:rowOff>195580</xdr:rowOff>
    </xdr:from>
    <xdr:to>
      <xdr:col>12</xdr:col>
      <xdr:colOff>2544</xdr:colOff>
      <xdr:row>33</xdr:row>
      <xdr:rowOff>172720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473BE9D-F939-4FDC-8468-58557DA43AE5}"/>
            </a:ext>
          </a:extLst>
        </xdr:cNvPr>
        <xdr:cNvSpPr txBox="1"/>
      </xdr:nvSpPr>
      <xdr:spPr>
        <a:xfrm>
          <a:off x="38100" y="6103620"/>
          <a:ext cx="941832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 certify that I am the duly appointed and acting officer of the herein named agency and the costs being claimed herein are in all respects true, correct, and in accordance with the contract provisions; that funds were expended or obligated during the contract period; and the amount claimed above has not previously presented to or reimbursed by the Emergency Medical Services Authority.</a:t>
          </a:r>
          <a:endParaRPr lang="en-US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38101</xdr:colOff>
      <xdr:row>34</xdr:row>
      <xdr:rowOff>112395</xdr:rowOff>
    </xdr:from>
    <xdr:to>
      <xdr:col>11</xdr:col>
      <xdr:colOff>28575</xdr:colOff>
      <xdr:row>39</xdr:row>
      <xdr:rowOff>1963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E7A847C-C99D-4A85-9DF8-6BE418DA14E1}"/>
            </a:ext>
          </a:extLst>
        </xdr:cNvPr>
        <xdr:cNvSpPr txBox="1"/>
      </xdr:nvSpPr>
      <xdr:spPr>
        <a:xfrm>
          <a:off x="38101" y="7084695"/>
          <a:ext cx="8572499" cy="6420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 i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     Signature:  _____________________________________	Title:   __________________________________</a:t>
          </a:r>
        </a:p>
        <a:p>
          <a:endParaRPr lang="en-US" sz="1050" b="1" i="1" baseline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050" b="1" i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Printed Name:	  ______________________________________	Date:   __________________________________</a:t>
          </a:r>
        </a:p>
      </xdr:txBody>
    </xdr:sp>
    <xdr:clientData/>
  </xdr:twoCellAnchor>
  <xdr:twoCellAnchor>
    <xdr:from>
      <xdr:col>0</xdr:col>
      <xdr:colOff>0</xdr:colOff>
      <xdr:row>7</xdr:row>
      <xdr:rowOff>7620</xdr:rowOff>
    </xdr:from>
    <xdr:to>
      <xdr:col>2</xdr:col>
      <xdr:colOff>1108044</xdr:colOff>
      <xdr:row>11</xdr:row>
      <xdr:rowOff>106705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3BD879A-0741-4E5D-80B5-99A7AC16972C}"/>
            </a:ext>
          </a:extLst>
        </xdr:cNvPr>
        <xdr:cNvSpPr txBox="1"/>
      </xdr:nvSpPr>
      <xdr:spPr>
        <a:xfrm>
          <a:off x="0" y="1931670"/>
          <a:ext cx="3943350" cy="7467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Arial" pitchFamily="34" charset="0"/>
              <a:cs typeface="Arial" pitchFamily="34" charset="0"/>
            </a:rPr>
            <a:t>From</a:t>
          </a:r>
          <a:r>
            <a:rPr lang="en-US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XXXXXXXXXXX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22860</xdr:colOff>
      <xdr:row>44</xdr:row>
      <xdr:rowOff>81915</xdr:rowOff>
    </xdr:from>
    <xdr:to>
      <xdr:col>11</xdr:col>
      <xdr:colOff>92070</xdr:colOff>
      <xdr:row>50</xdr:row>
      <xdr:rowOff>76238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A4AC4AA3-7FD3-4FA6-BBF3-B5C75CA43A73}"/>
            </a:ext>
          </a:extLst>
        </xdr:cNvPr>
        <xdr:cNvSpPr txBox="1"/>
      </xdr:nvSpPr>
      <xdr:spPr>
        <a:xfrm>
          <a:off x="22860" y="8692515"/>
          <a:ext cx="8654415" cy="9658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 i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     Signature:  _____________________________________	Title:   ________________________________</a:t>
          </a:r>
        </a:p>
        <a:p>
          <a:endParaRPr lang="en-US" sz="1050" b="1" i="1" baseline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050" b="1" i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Printed Name:	  _____________________________________	Date:   ________________________________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41</xdr:row>
      <xdr:rowOff>102235</xdr:rowOff>
    </xdr:from>
    <xdr:to>
      <xdr:col>11</xdr:col>
      <xdr:colOff>399404</xdr:colOff>
      <xdr:row>44</xdr:row>
      <xdr:rowOff>71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16C94B90-D3BF-4A5C-A886-A55DA168E328}"/>
            </a:ext>
          </a:extLst>
        </xdr:cNvPr>
        <xdr:cNvSpPr txBox="1"/>
      </xdr:nvSpPr>
      <xdr:spPr>
        <a:xfrm>
          <a:off x="106680" y="8046720"/>
          <a:ext cx="9130662" cy="4419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 i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 certify that this reimbursement claim is in compliance with all terms/conditions, laws, and regulations governing it's payment and hereby approved for payment.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10</xdr:col>
      <xdr:colOff>885825</xdr:colOff>
      <xdr:row>0</xdr:row>
      <xdr:rowOff>28575</xdr:rowOff>
    </xdr:from>
    <xdr:to>
      <xdr:col>12</xdr:col>
      <xdr:colOff>47625</xdr:colOff>
      <xdr:row>1</xdr:row>
      <xdr:rowOff>0</xdr:rowOff>
    </xdr:to>
    <xdr:pic>
      <xdr:nvPicPr>
        <xdr:cNvPr id="21125" name="Picture 13">
          <a:extLst>
            <a:ext uri="{FF2B5EF4-FFF2-40B4-BE49-F238E27FC236}">
              <a16:creationId xmlns:a16="http://schemas.microsoft.com/office/drawing/2014/main" id="{B7904573-E2F3-41BD-A518-C0923C9E3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28575"/>
          <a:ext cx="742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19050</xdr:rowOff>
    </xdr:from>
    <xdr:to>
      <xdr:col>1</xdr:col>
      <xdr:colOff>666750</xdr:colOff>
      <xdr:row>0</xdr:row>
      <xdr:rowOff>790575</xdr:rowOff>
    </xdr:to>
    <xdr:pic>
      <xdr:nvPicPr>
        <xdr:cNvPr id="21126" name="Picture 14">
          <a:extLst>
            <a:ext uri="{FF2B5EF4-FFF2-40B4-BE49-F238E27FC236}">
              <a16:creationId xmlns:a16="http://schemas.microsoft.com/office/drawing/2014/main" id="{873F5B8F-6179-4C05-9A42-6481A2166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733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28575</xdr:rowOff>
    </xdr:from>
    <xdr:to>
      <xdr:col>1</xdr:col>
      <xdr:colOff>800100</xdr:colOff>
      <xdr:row>2</xdr:row>
      <xdr:rowOff>9525</xdr:rowOff>
    </xdr:to>
    <xdr:pic>
      <xdr:nvPicPr>
        <xdr:cNvPr id="8947" name="Picture 1">
          <a:extLst>
            <a:ext uri="{FF2B5EF4-FFF2-40B4-BE49-F238E27FC236}">
              <a16:creationId xmlns:a16="http://schemas.microsoft.com/office/drawing/2014/main" id="{245EED71-6E9E-48A5-9EDC-9CEE6890F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8575"/>
          <a:ext cx="742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180975</xdr:colOff>
      <xdr:row>0</xdr:row>
      <xdr:rowOff>28575</xdr:rowOff>
    </xdr:from>
    <xdr:to>
      <xdr:col>10</xdr:col>
      <xdr:colOff>923925</xdr:colOff>
      <xdr:row>2</xdr:row>
      <xdr:rowOff>9525</xdr:rowOff>
    </xdr:to>
    <xdr:pic>
      <xdr:nvPicPr>
        <xdr:cNvPr id="8948" name="Picture 2">
          <a:extLst>
            <a:ext uri="{FF2B5EF4-FFF2-40B4-BE49-F238E27FC236}">
              <a16:creationId xmlns:a16="http://schemas.microsoft.com/office/drawing/2014/main" id="{83C847E7-2E04-4C6D-BCE7-BAECA865B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28575"/>
          <a:ext cx="742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2314575</xdr:colOff>
      <xdr:row>3</xdr:row>
      <xdr:rowOff>0</xdr:rowOff>
    </xdr:from>
    <xdr:to>
      <xdr:col>10</xdr:col>
      <xdr:colOff>0</xdr:colOff>
      <xdr:row>5</xdr:row>
      <xdr:rowOff>419100</xdr:rowOff>
    </xdr:to>
    <xdr:pic>
      <xdr:nvPicPr>
        <xdr:cNvPr id="25691" name="Picture 2">
          <a:extLst>
            <a:ext uri="{FF2B5EF4-FFF2-40B4-BE49-F238E27FC236}">
              <a16:creationId xmlns:a16="http://schemas.microsoft.com/office/drawing/2014/main" id="{DFD21284-A7AF-4D08-8315-299C7E6A7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885825"/>
          <a:ext cx="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2314575</xdr:colOff>
      <xdr:row>0</xdr:row>
      <xdr:rowOff>28575</xdr:rowOff>
    </xdr:from>
    <xdr:to>
      <xdr:col>10</xdr:col>
      <xdr:colOff>0</xdr:colOff>
      <xdr:row>2</xdr:row>
      <xdr:rowOff>9525</xdr:rowOff>
    </xdr:to>
    <xdr:pic>
      <xdr:nvPicPr>
        <xdr:cNvPr id="25692" name="Picture 2">
          <a:extLst>
            <a:ext uri="{FF2B5EF4-FFF2-40B4-BE49-F238E27FC236}">
              <a16:creationId xmlns:a16="http://schemas.microsoft.com/office/drawing/2014/main" id="{026ECECA-BBBC-416A-9E05-C84BB46C9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2857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123825</xdr:colOff>
      <xdr:row>0</xdr:row>
      <xdr:rowOff>19050</xdr:rowOff>
    </xdr:from>
    <xdr:to>
      <xdr:col>15</xdr:col>
      <xdr:colOff>171450</xdr:colOff>
      <xdr:row>2</xdr:row>
      <xdr:rowOff>0</xdr:rowOff>
    </xdr:to>
    <xdr:pic>
      <xdr:nvPicPr>
        <xdr:cNvPr id="25693" name="Picture 2">
          <a:extLst>
            <a:ext uri="{FF2B5EF4-FFF2-40B4-BE49-F238E27FC236}">
              <a16:creationId xmlns:a16="http://schemas.microsoft.com/office/drawing/2014/main" id="{C1C10440-3757-42B5-BB61-897EE25C9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8825" y="19050"/>
          <a:ext cx="742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19050</xdr:rowOff>
    </xdr:from>
    <xdr:to>
      <xdr:col>1</xdr:col>
      <xdr:colOff>609600</xdr:colOff>
      <xdr:row>2</xdr:row>
      <xdr:rowOff>0</xdr:rowOff>
    </xdr:to>
    <xdr:pic>
      <xdr:nvPicPr>
        <xdr:cNvPr id="25694" name="Picture 2">
          <a:extLst>
            <a:ext uri="{FF2B5EF4-FFF2-40B4-BE49-F238E27FC236}">
              <a16:creationId xmlns:a16="http://schemas.microsoft.com/office/drawing/2014/main" id="{81CA7FC0-BC8C-419F-8C16-992D48E6ED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733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zoomScaleNormal="100" workbookViewId="0">
      <selection activeCell="B26" sqref="B26"/>
    </sheetView>
  </sheetViews>
  <sheetFormatPr defaultRowHeight="12.75" x14ac:dyDescent="0.2"/>
  <cols>
    <col min="1" max="1" width="24.85546875" customWidth="1"/>
    <col min="2" max="2" width="102" customWidth="1"/>
    <col min="3" max="3" width="36" customWidth="1"/>
    <col min="4" max="10" width="9.140625" hidden="1" customWidth="1"/>
    <col min="11" max="11" width="16.85546875" hidden="1" customWidth="1"/>
  </cols>
  <sheetData>
    <row r="1" spans="1:11" ht="63" customHeight="1" thickTop="1" x14ac:dyDescent="0.2">
      <c r="A1" s="169" t="s">
        <v>99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3.5" thickBot="1" x14ac:dyDescent="0.2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3.5" thickTop="1" x14ac:dyDescent="0.2">
      <c r="A3" s="89" t="s">
        <v>81</v>
      </c>
      <c r="B3" s="89" t="s">
        <v>82</v>
      </c>
      <c r="C3" s="89" t="s">
        <v>83</v>
      </c>
    </row>
    <row r="4" spans="1:11" x14ac:dyDescent="0.2">
      <c r="A4" s="1" t="s">
        <v>98</v>
      </c>
      <c r="B4" s="1" t="s">
        <v>87</v>
      </c>
      <c r="C4" t="s">
        <v>73</v>
      </c>
    </row>
    <row r="5" spans="1:11" x14ac:dyDescent="0.2">
      <c r="B5" s="1" t="s">
        <v>96</v>
      </c>
      <c r="C5" t="s">
        <v>74</v>
      </c>
    </row>
    <row r="6" spans="1:11" x14ac:dyDescent="0.2">
      <c r="B6" s="1" t="s">
        <v>92</v>
      </c>
      <c r="C6" s="1" t="s">
        <v>93</v>
      </c>
    </row>
    <row r="7" spans="1:11" x14ac:dyDescent="0.2">
      <c r="B7" s="1" t="s">
        <v>97</v>
      </c>
      <c r="C7" s="1" t="s">
        <v>95</v>
      </c>
    </row>
    <row r="8" spans="1:11" x14ac:dyDescent="0.2">
      <c r="B8" s="1" t="s">
        <v>109</v>
      </c>
      <c r="C8" s="1" t="s">
        <v>108</v>
      </c>
    </row>
    <row r="10" spans="1:11" x14ac:dyDescent="0.2">
      <c r="A10" t="s">
        <v>75</v>
      </c>
      <c r="B10" s="1" t="s">
        <v>94</v>
      </c>
      <c r="C10" t="s">
        <v>76</v>
      </c>
    </row>
    <row r="11" spans="1:11" x14ac:dyDescent="0.2">
      <c r="B11" s="1" t="s">
        <v>89</v>
      </c>
      <c r="C11" s="1" t="s">
        <v>85</v>
      </c>
    </row>
    <row r="12" spans="1:11" x14ac:dyDescent="0.2">
      <c r="B12" s="1" t="s">
        <v>88</v>
      </c>
      <c r="C12" s="1" t="s">
        <v>84</v>
      </c>
    </row>
    <row r="13" spans="1:11" x14ac:dyDescent="0.2">
      <c r="B13" s="90" t="s">
        <v>107</v>
      </c>
      <c r="C13" s="1" t="s">
        <v>86</v>
      </c>
    </row>
    <row r="15" spans="1:11" x14ac:dyDescent="0.2">
      <c r="A15" t="s">
        <v>77</v>
      </c>
      <c r="B15" s="1" t="s">
        <v>100</v>
      </c>
      <c r="C15" s="1" t="s">
        <v>78</v>
      </c>
    </row>
    <row r="16" spans="1:11" x14ac:dyDescent="0.2">
      <c r="B16" s="1" t="s">
        <v>101</v>
      </c>
      <c r="C16" s="1" t="s">
        <v>79</v>
      </c>
    </row>
    <row r="17" spans="2:3" x14ac:dyDescent="0.2">
      <c r="B17" s="1" t="s">
        <v>102</v>
      </c>
      <c r="C17" s="1" t="s">
        <v>103</v>
      </c>
    </row>
    <row r="18" spans="2:3" x14ac:dyDescent="0.2">
      <c r="B18" s="1" t="s">
        <v>104</v>
      </c>
      <c r="C18" t="s">
        <v>80</v>
      </c>
    </row>
    <row r="19" spans="2:3" ht="25.5" x14ac:dyDescent="0.2">
      <c r="B19" s="91" t="s">
        <v>106</v>
      </c>
      <c r="C19" s="1" t="s">
        <v>105</v>
      </c>
    </row>
  </sheetData>
  <mergeCells count="1">
    <mergeCell ref="A1:K2"/>
  </mergeCells>
  <pageMargins left="0.7" right="0.7" top="0.75" bottom="0.75" header="0.3" footer="0.3"/>
  <pageSetup scale="76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2"/>
  <sheetViews>
    <sheetView tabSelected="1" zoomScaleNormal="100" workbookViewId="0">
      <selection activeCell="N13" sqref="N13"/>
    </sheetView>
  </sheetViews>
  <sheetFormatPr defaultRowHeight="12.75" x14ac:dyDescent="0.2"/>
  <cols>
    <col min="1" max="1" width="1.5703125" style="92" customWidth="1"/>
    <col min="2" max="2" width="53.140625" style="92" bestFit="1" customWidth="1"/>
    <col min="3" max="3" width="17.28515625" style="92" customWidth="1"/>
    <col min="4" max="4" width="0.85546875" style="92" customWidth="1"/>
    <col min="5" max="5" width="15.7109375" style="92" customWidth="1"/>
    <col min="6" max="6" width="0.85546875" style="92" customWidth="1"/>
    <col min="7" max="7" width="17.42578125" style="92" customWidth="1"/>
    <col min="8" max="8" width="0.85546875" style="92" customWidth="1"/>
    <col min="9" max="9" width="16.140625" style="92" customWidth="1"/>
    <col min="10" max="10" width="0.85546875" style="92" customWidth="1"/>
    <col min="11" max="11" width="16.140625" style="92" customWidth="1"/>
    <col min="12" max="12" width="7.5703125" style="92" customWidth="1"/>
    <col min="13" max="13" width="1" style="92" customWidth="1"/>
    <col min="14" max="15" width="10.28515625" style="92" bestFit="1" customWidth="1"/>
    <col min="16" max="16384" width="9.140625" style="92"/>
  </cols>
  <sheetData>
    <row r="1" spans="1:12" ht="63" customHeight="1" thickTop="1" thickBot="1" x14ac:dyDescent="0.25">
      <c r="A1" s="174" t="s">
        <v>54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s="93" customFormat="1" ht="13.5" thickTop="1" x14ac:dyDescent="0.2">
      <c r="B2" s="94"/>
      <c r="E2" s="95"/>
      <c r="F2" s="95"/>
      <c r="G2" s="95"/>
      <c r="H2" s="95"/>
      <c r="I2" s="95"/>
      <c r="K2" s="95"/>
    </row>
    <row r="3" spans="1:12" s="93" customFormat="1" ht="15" x14ac:dyDescent="0.2">
      <c r="E3" s="94"/>
      <c r="G3" s="96"/>
      <c r="I3" s="96" t="s">
        <v>4</v>
      </c>
      <c r="J3" s="97"/>
      <c r="K3" s="98" t="s">
        <v>55</v>
      </c>
    </row>
    <row r="4" spans="1:12" ht="15" x14ac:dyDescent="0.2">
      <c r="G4" s="99"/>
      <c r="I4" s="99" t="s">
        <v>6</v>
      </c>
      <c r="J4" s="100"/>
      <c r="K4" s="98" t="s">
        <v>55</v>
      </c>
    </row>
    <row r="5" spans="1:12" ht="15" x14ac:dyDescent="0.2">
      <c r="A5" s="101"/>
      <c r="B5" s="102"/>
      <c r="C5" s="102"/>
      <c r="D5" s="102"/>
      <c r="E5" s="102"/>
      <c r="F5" s="102"/>
      <c r="G5" s="99"/>
      <c r="H5" s="102"/>
      <c r="I5" s="99" t="s">
        <v>3</v>
      </c>
      <c r="J5" s="100"/>
      <c r="K5" s="98" t="s">
        <v>55</v>
      </c>
    </row>
    <row r="6" spans="1:12" ht="15" x14ac:dyDescent="0.2">
      <c r="A6" s="103"/>
      <c r="B6" s="102"/>
      <c r="C6" s="102"/>
      <c r="D6" s="102"/>
      <c r="E6" s="102"/>
      <c r="G6" s="99"/>
      <c r="I6" s="104" t="s">
        <v>8</v>
      </c>
      <c r="J6" s="100"/>
      <c r="K6" s="98" t="s">
        <v>55</v>
      </c>
    </row>
    <row r="7" spans="1:12" ht="15" x14ac:dyDescent="0.2">
      <c r="A7" s="101"/>
      <c r="B7" s="102"/>
      <c r="C7" s="102"/>
      <c r="D7" s="102"/>
      <c r="E7" s="102"/>
      <c r="F7" s="102"/>
      <c r="G7" s="99"/>
      <c r="H7" s="102"/>
      <c r="I7" s="99" t="s">
        <v>5</v>
      </c>
      <c r="J7" s="100"/>
      <c r="K7" s="105">
        <f>E28</f>
        <v>0</v>
      </c>
    </row>
    <row r="8" spans="1:12" x14ac:dyDescent="0.2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2" x14ac:dyDescent="0.2">
      <c r="A9" s="103" t="s">
        <v>0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</row>
    <row r="10" spans="1:12" x14ac:dyDescent="0.2">
      <c r="A10" s="102"/>
      <c r="B10" s="102"/>
      <c r="C10" s="102"/>
      <c r="D10" s="102"/>
      <c r="E10" s="102"/>
      <c r="F10" s="102"/>
      <c r="G10" s="102"/>
      <c r="H10" s="102"/>
      <c r="I10" s="102"/>
      <c r="J10" s="103"/>
      <c r="K10" s="102"/>
    </row>
    <row r="11" spans="1:12" x14ac:dyDescent="0.2">
      <c r="A11" s="101"/>
      <c r="B11" s="101"/>
      <c r="C11" s="101"/>
      <c r="D11" s="101"/>
      <c r="E11" s="101"/>
      <c r="F11" s="101"/>
      <c r="G11" s="101"/>
      <c r="H11" s="101"/>
      <c r="I11" s="101"/>
      <c r="J11" s="103"/>
      <c r="K11" s="101"/>
    </row>
    <row r="12" spans="1:12" x14ac:dyDescent="0.2">
      <c r="A12" s="101"/>
      <c r="B12" s="101"/>
      <c r="C12" s="101"/>
      <c r="D12" s="101"/>
      <c r="E12" s="101"/>
      <c r="F12" s="101"/>
      <c r="G12" s="101"/>
      <c r="H12" s="101"/>
      <c r="I12" s="101"/>
      <c r="J12" s="103" t="s">
        <v>0</v>
      </c>
      <c r="K12" s="101"/>
    </row>
    <row r="13" spans="1:12" ht="11.25" customHeight="1" thickBot="1" x14ac:dyDescent="0.25">
      <c r="A13" s="106"/>
      <c r="B13" s="106"/>
      <c r="C13" s="106"/>
      <c r="D13" s="106"/>
      <c r="E13" s="106"/>
      <c r="F13" s="106"/>
      <c r="G13" s="107"/>
      <c r="H13" s="106"/>
      <c r="I13" s="107"/>
      <c r="K13" s="107"/>
    </row>
    <row r="14" spans="1:12" s="100" customFormat="1" ht="24" customHeight="1" thickTop="1" x14ac:dyDescent="0.2">
      <c r="A14" s="176" t="str">
        <f>"Purpose of this invoice is to reimburse contractor for actual expenditures incurred while performing the activities agreed upon as contained in Contract Number #"&amp;K4&amp;". Supporting documentation of requested reimbursement wil be provided upon request."</f>
        <v>Purpose of this invoice is to reimburse contractor for actual expenditures incurred while performing the activities agreed upon as contained in Contract Number #XXXXXXXX. Supporting documentation of requested reimbursement wil be provided upon request.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</row>
    <row r="15" spans="1:12" s="100" customFormat="1" ht="21.75" customHeight="1" thickBot="1" x14ac:dyDescent="0.25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</row>
    <row r="16" spans="1:12" ht="15.75" thickTop="1" x14ac:dyDescent="0.25">
      <c r="A16" s="108"/>
      <c r="B16" s="108"/>
      <c r="C16" s="108"/>
      <c r="D16" s="108"/>
      <c r="E16" s="108"/>
      <c r="F16" s="108"/>
      <c r="G16" s="109"/>
      <c r="H16" s="108"/>
      <c r="I16" s="109"/>
      <c r="J16" s="108"/>
      <c r="K16" s="109"/>
    </row>
    <row r="17" spans="1:15" s="115" customFormat="1" ht="15.75" thickBot="1" x14ac:dyDescent="0.3">
      <c r="A17" s="110"/>
      <c r="B17" s="111"/>
      <c r="C17" s="112" t="s">
        <v>7</v>
      </c>
      <c r="D17" s="113" t="s">
        <v>0</v>
      </c>
      <c r="E17" s="171" t="s">
        <v>90</v>
      </c>
      <c r="F17" s="172"/>
      <c r="G17" s="172"/>
      <c r="H17" s="173"/>
      <c r="I17" s="173"/>
      <c r="J17" s="114" t="s">
        <v>0</v>
      </c>
      <c r="K17" s="112" t="s">
        <v>51</v>
      </c>
    </row>
    <row r="18" spans="1:15" s="115" customFormat="1" ht="15" x14ac:dyDescent="0.25">
      <c r="A18" s="116" t="s">
        <v>21</v>
      </c>
      <c r="B18" s="117"/>
      <c r="C18" s="118" t="s">
        <v>1</v>
      </c>
      <c r="D18" s="119" t="s">
        <v>0</v>
      </c>
      <c r="E18" s="118" t="s">
        <v>9</v>
      </c>
      <c r="F18" s="120"/>
      <c r="G18" s="118" t="s">
        <v>10</v>
      </c>
      <c r="H18" s="120"/>
      <c r="I18" s="118" t="s">
        <v>12</v>
      </c>
      <c r="J18" s="119" t="s">
        <v>0</v>
      </c>
      <c r="K18" s="118" t="s">
        <v>50</v>
      </c>
    </row>
    <row r="19" spans="1:15" s="115" customFormat="1" ht="7.5" customHeight="1" x14ac:dyDescent="0.25">
      <c r="A19" s="121"/>
      <c r="B19" s="113"/>
      <c r="C19" s="122"/>
      <c r="D19" s="123"/>
      <c r="E19" s="122"/>
      <c r="F19" s="124"/>
      <c r="G19" s="122"/>
      <c r="H19" s="124"/>
      <c r="I19" s="122"/>
      <c r="J19" s="123"/>
      <c r="K19" s="122"/>
    </row>
    <row r="20" spans="1:15" s="115" customFormat="1" ht="20.100000000000001" customHeight="1" x14ac:dyDescent="0.2">
      <c r="A20" s="125"/>
      <c r="B20" s="126" t="s">
        <v>53</v>
      </c>
      <c r="C20" s="127">
        <f>'Invoice - Page 2 (Expenses)'!C9</f>
        <v>0</v>
      </c>
      <c r="D20" s="128"/>
      <c r="E20" s="129">
        <f>'Invoice - Page 2 (Expenses)'!E9</f>
        <v>0</v>
      </c>
      <c r="F20" s="128"/>
      <c r="G20" s="129">
        <f>'Invoice - Page 2 (Expenses)'!G7</f>
        <v>0</v>
      </c>
      <c r="H20" s="128"/>
      <c r="I20" s="129">
        <f>E20+G20</f>
        <v>0</v>
      </c>
      <c r="J20" s="128"/>
      <c r="K20" s="129">
        <f>C20-I20</f>
        <v>0</v>
      </c>
    </row>
    <row r="21" spans="1:15" s="115" customFormat="1" ht="20.100000000000001" customHeight="1" x14ac:dyDescent="0.2">
      <c r="A21" s="125"/>
      <c r="B21" s="126" t="s">
        <v>46</v>
      </c>
      <c r="C21" s="127">
        <f>'Invoice - Page 2 (Expenses)'!C10</f>
        <v>0</v>
      </c>
      <c r="D21" s="128"/>
      <c r="E21" s="129">
        <f>'Invoice - Page 2 (Expenses)'!E10</f>
        <v>0</v>
      </c>
      <c r="F21" s="128"/>
      <c r="G21" s="129">
        <f>'Invoice - Page 2 (Expenses)'!G8</f>
        <v>0</v>
      </c>
      <c r="H21" s="128"/>
      <c r="I21" s="129">
        <f>E21+G21</f>
        <v>0</v>
      </c>
      <c r="J21" s="128"/>
      <c r="K21" s="129">
        <f>C21-I21</f>
        <v>0</v>
      </c>
    </row>
    <row r="22" spans="1:15" s="115" customFormat="1" ht="20.100000000000001" customHeight="1" x14ac:dyDescent="0.2">
      <c r="A22" s="125"/>
      <c r="B22" s="126" t="s">
        <v>20</v>
      </c>
      <c r="C22" s="127">
        <f>'Invoice - Page 2 (Expenses)'!C12</f>
        <v>0</v>
      </c>
      <c r="D22" s="128"/>
      <c r="E22" s="129">
        <f>'Invoice - Page 2 (Expenses)'!E12</f>
        <v>0</v>
      </c>
      <c r="F22" s="128"/>
      <c r="G22" s="129">
        <f>'Invoice - Page 2 (Expenses)'!G12</f>
        <v>0</v>
      </c>
      <c r="H22" s="128"/>
      <c r="I22" s="129">
        <f>E22+G22</f>
        <v>0</v>
      </c>
      <c r="J22" s="128"/>
      <c r="K22" s="129">
        <f>C22-I22</f>
        <v>0</v>
      </c>
    </row>
    <row r="23" spans="1:15" s="115" customFormat="1" ht="7.5" customHeight="1" thickBot="1" x14ac:dyDescent="0.3">
      <c r="A23" s="121"/>
      <c r="B23" s="113"/>
      <c r="C23" s="130"/>
      <c r="D23" s="131"/>
      <c r="E23" s="130"/>
      <c r="F23" s="132"/>
      <c r="G23" s="130"/>
      <c r="H23" s="132"/>
      <c r="I23" s="130"/>
      <c r="J23" s="131"/>
      <c r="K23" s="130"/>
    </row>
    <row r="24" spans="1:15" s="115" customFormat="1" ht="7.5" customHeight="1" thickTop="1" x14ac:dyDescent="0.25">
      <c r="A24" s="133"/>
      <c r="B24" s="134"/>
      <c r="C24" s="135"/>
      <c r="D24" s="136"/>
      <c r="E24" s="135"/>
      <c r="F24" s="137"/>
      <c r="G24" s="135"/>
      <c r="H24" s="137"/>
      <c r="I24" s="135"/>
      <c r="J24" s="136"/>
      <c r="K24" s="135"/>
    </row>
    <row r="25" spans="1:15" ht="7.5" customHeight="1" x14ac:dyDescent="0.25">
      <c r="A25" s="138"/>
      <c r="B25" s="138"/>
      <c r="C25" s="139"/>
      <c r="D25" s="140"/>
      <c r="E25" s="141"/>
      <c r="F25" s="141"/>
      <c r="G25" s="141"/>
      <c r="H25" s="141"/>
      <c r="I25" s="141"/>
      <c r="J25" s="141"/>
      <c r="K25" s="141"/>
    </row>
    <row r="26" spans="1:15" ht="20.100000000000001" customHeight="1" x14ac:dyDescent="0.25">
      <c r="A26" s="110"/>
      <c r="B26" s="142" t="s">
        <v>52</v>
      </c>
      <c r="C26" s="143">
        <f>C20+C21+C22</f>
        <v>0</v>
      </c>
      <c r="D26" s="144"/>
      <c r="E26" s="145">
        <f>SUM(E20:E22)</f>
        <v>0</v>
      </c>
      <c r="F26" s="146"/>
      <c r="G26" s="145">
        <f>SUM(G20:G22)</f>
        <v>0</v>
      </c>
      <c r="H26" s="147"/>
      <c r="I26" s="145">
        <f>SUM(I20:I22)</f>
        <v>0</v>
      </c>
      <c r="J26" s="148"/>
      <c r="K26" s="129">
        <f>C26-I26</f>
        <v>0</v>
      </c>
      <c r="N26" s="149"/>
      <c r="O26" s="149"/>
    </row>
    <row r="27" spans="1:15" ht="20.100000000000001" customHeight="1" x14ac:dyDescent="0.25">
      <c r="A27" s="110"/>
      <c r="B27" s="142" t="s">
        <v>91</v>
      </c>
      <c r="C27" s="150"/>
      <c r="D27" s="151"/>
      <c r="E27" s="152"/>
      <c r="F27" s="153"/>
      <c r="G27" s="152"/>
      <c r="H27" s="154"/>
      <c r="I27" s="152">
        <f>E27+G27</f>
        <v>0</v>
      </c>
      <c r="J27" s="155"/>
      <c r="K27" s="152">
        <f>C27-I27</f>
        <v>0</v>
      </c>
      <c r="L27" s="149"/>
      <c r="M27" s="149"/>
      <c r="N27" s="149"/>
      <c r="O27" s="149"/>
    </row>
    <row r="28" spans="1:15" ht="20.100000000000001" customHeight="1" x14ac:dyDescent="0.25">
      <c r="A28" s="110"/>
      <c r="B28" s="142" t="s">
        <v>11</v>
      </c>
      <c r="C28" s="143">
        <f>C26-C27</f>
        <v>0</v>
      </c>
      <c r="D28" s="144"/>
      <c r="E28" s="145">
        <f>E26-E27</f>
        <v>0</v>
      </c>
      <c r="F28" s="146"/>
      <c r="G28" s="145">
        <f>G26-G27</f>
        <v>0</v>
      </c>
      <c r="H28" s="147"/>
      <c r="I28" s="145">
        <f>E28+G28</f>
        <v>0</v>
      </c>
      <c r="J28" s="148"/>
      <c r="K28" s="145">
        <f>K26-K27</f>
        <v>0</v>
      </c>
      <c r="N28" s="149"/>
      <c r="O28" s="149"/>
    </row>
    <row r="29" spans="1:15" s="115" customFormat="1" ht="7.5" customHeight="1" thickBot="1" x14ac:dyDescent="0.3">
      <c r="A29" s="156"/>
      <c r="B29" s="157"/>
      <c r="C29" s="158"/>
      <c r="D29" s="159"/>
      <c r="E29" s="158"/>
      <c r="F29" s="160"/>
      <c r="G29" s="158"/>
      <c r="H29" s="160"/>
      <c r="I29" s="158"/>
      <c r="J29" s="159"/>
      <c r="K29" s="158"/>
    </row>
    <row r="30" spans="1:15" ht="15.75" thickTop="1" x14ac:dyDescent="0.25">
      <c r="A30" s="108"/>
      <c r="B30" s="108"/>
      <c r="C30" s="161"/>
      <c r="D30" s="161"/>
      <c r="E30" s="161"/>
      <c r="F30" s="161"/>
      <c r="G30" s="161"/>
      <c r="H30" s="161"/>
      <c r="I30" s="161"/>
      <c r="J30" s="162"/>
      <c r="K30" s="161"/>
    </row>
    <row r="31" spans="1:15" ht="15" x14ac:dyDescent="0.25">
      <c r="A31" s="101"/>
      <c r="B31" s="108"/>
      <c r="C31" s="161"/>
      <c r="D31" s="161"/>
      <c r="E31" s="161"/>
      <c r="F31" s="161"/>
      <c r="G31" s="161"/>
      <c r="H31" s="161"/>
      <c r="I31" s="161"/>
      <c r="J31" s="162"/>
      <c r="K31" s="161"/>
    </row>
    <row r="32" spans="1:15" ht="15" x14ac:dyDescent="0.25">
      <c r="A32" s="101"/>
      <c r="B32" s="108"/>
      <c r="C32" s="161"/>
      <c r="D32" s="161"/>
      <c r="E32" s="161"/>
      <c r="F32" s="161"/>
      <c r="G32" s="161"/>
      <c r="H32" s="161"/>
      <c r="I32" s="161"/>
      <c r="J32" s="162"/>
      <c r="K32" s="161"/>
    </row>
    <row r="33" spans="1:12" ht="15" x14ac:dyDescent="0.25">
      <c r="A33" s="101"/>
      <c r="B33" s="108"/>
      <c r="C33" s="161"/>
      <c r="D33" s="161"/>
      <c r="E33" s="161"/>
      <c r="F33" s="161"/>
      <c r="G33" s="161"/>
      <c r="H33" s="161"/>
      <c r="I33" s="161"/>
      <c r="J33" s="162"/>
      <c r="K33" s="161"/>
    </row>
    <row r="34" spans="1:12" ht="15" x14ac:dyDescent="0.25">
      <c r="A34" s="101"/>
      <c r="B34" s="108"/>
      <c r="C34" s="161"/>
      <c r="D34" s="161"/>
      <c r="E34" s="161"/>
      <c r="F34" s="161"/>
      <c r="G34" s="161"/>
      <c r="H34" s="161"/>
      <c r="I34" s="161"/>
      <c r="J34" s="162"/>
      <c r="K34" s="161"/>
    </row>
    <row r="35" spans="1:12" x14ac:dyDescent="0.2">
      <c r="A35" s="103"/>
      <c r="B35" s="103"/>
      <c r="C35" s="103"/>
      <c r="D35" s="103"/>
      <c r="E35" s="101"/>
      <c r="F35" s="101"/>
      <c r="G35" s="101"/>
      <c r="H35" s="101"/>
      <c r="I35" s="101"/>
      <c r="J35" s="101"/>
      <c r="K35" s="101"/>
    </row>
    <row r="36" spans="1:12" x14ac:dyDescent="0.2">
      <c r="A36" s="103"/>
      <c r="B36" s="103"/>
      <c r="C36" s="103"/>
      <c r="D36" s="103"/>
      <c r="E36" s="101"/>
      <c r="F36" s="101"/>
      <c r="G36" s="101"/>
      <c r="H36" s="101"/>
      <c r="I36" s="101"/>
      <c r="J36" s="101"/>
      <c r="K36" s="101"/>
    </row>
    <row r="37" spans="1:12" x14ac:dyDescent="0.2">
      <c r="A37" s="103"/>
      <c r="B37" s="103"/>
      <c r="C37" s="103"/>
      <c r="D37" s="103"/>
      <c r="E37" s="101"/>
      <c r="F37" s="101"/>
      <c r="G37" s="101"/>
      <c r="H37" s="101"/>
      <c r="I37" s="101"/>
      <c r="J37" s="101"/>
      <c r="K37" s="101"/>
    </row>
    <row r="38" spans="1:12" x14ac:dyDescent="0.2">
      <c r="A38" s="103"/>
      <c r="B38" s="103" t="s">
        <v>49</v>
      </c>
      <c r="C38" s="103"/>
      <c r="D38" s="103"/>
      <c r="E38" s="101"/>
      <c r="F38" s="101"/>
      <c r="G38" s="101"/>
      <c r="H38" s="101"/>
      <c r="I38" s="101"/>
      <c r="J38" s="101"/>
      <c r="K38" s="101"/>
    </row>
    <row r="39" spans="1:12" ht="8.4499999999999993" customHeight="1" x14ac:dyDescent="0.2">
      <c r="A39" s="163"/>
      <c r="B39" s="103"/>
      <c r="C39" s="103"/>
      <c r="D39" s="103"/>
      <c r="E39" s="101"/>
      <c r="F39" s="101"/>
      <c r="G39" s="101"/>
      <c r="H39" s="101"/>
      <c r="I39" s="101"/>
      <c r="J39" s="101"/>
      <c r="K39" s="101"/>
    </row>
    <row r="40" spans="1:12" s="115" customFormat="1" ht="10.15" customHeight="1" thickBot="1" x14ac:dyDescent="0.3">
      <c r="A40" s="156"/>
      <c r="B40" s="157"/>
      <c r="C40" s="158"/>
      <c r="D40" s="159"/>
      <c r="E40" s="158"/>
      <c r="F40" s="160"/>
      <c r="G40" s="158"/>
      <c r="H40" s="160"/>
      <c r="I40" s="158"/>
      <c r="J40" s="159"/>
      <c r="K40" s="158"/>
    </row>
    <row r="41" spans="1:12" ht="16.5" thickTop="1" thickBot="1" x14ac:dyDescent="0.3">
      <c r="A41" s="164"/>
      <c r="B41" s="165" t="s">
        <v>56</v>
      </c>
      <c r="C41" s="166"/>
      <c r="D41" s="166"/>
      <c r="E41" s="166"/>
      <c r="F41" s="166"/>
      <c r="G41" s="166"/>
      <c r="H41" s="166"/>
      <c r="I41" s="166"/>
      <c r="J41" s="167"/>
      <c r="K41" s="166"/>
      <c r="L41" s="166"/>
    </row>
    <row r="42" spans="1:12" ht="15.75" thickTop="1" x14ac:dyDescent="0.25">
      <c r="A42" s="108"/>
      <c r="B42" s="168"/>
      <c r="C42" s="161"/>
      <c r="D42" s="161"/>
      <c r="E42" s="161"/>
      <c r="F42" s="161"/>
      <c r="G42" s="161"/>
      <c r="H42" s="161"/>
      <c r="I42" s="161"/>
      <c r="J42" s="162"/>
      <c r="K42" s="161"/>
    </row>
    <row r="43" spans="1:12" ht="15" x14ac:dyDescent="0.25">
      <c r="A43" s="101"/>
      <c r="B43" s="108"/>
      <c r="C43" s="161"/>
      <c r="D43" s="161"/>
      <c r="E43" s="161"/>
      <c r="F43" s="161"/>
      <c r="G43" s="161"/>
      <c r="H43" s="161"/>
      <c r="I43" s="161"/>
      <c r="J43" s="162"/>
      <c r="K43" s="161"/>
    </row>
    <row r="44" spans="1:12" x14ac:dyDescent="0.2">
      <c r="A44" s="103"/>
      <c r="B44" s="103"/>
      <c r="C44" s="103"/>
      <c r="D44" s="103"/>
      <c r="E44" s="101"/>
      <c r="F44" s="101"/>
      <c r="G44" s="101"/>
      <c r="H44" s="101"/>
      <c r="I44" s="101"/>
      <c r="J44" s="101"/>
      <c r="K44" s="101"/>
    </row>
    <row r="45" spans="1:12" x14ac:dyDescent="0.2">
      <c r="A45" s="103"/>
      <c r="B45" s="103"/>
      <c r="C45" s="103"/>
      <c r="D45" s="103"/>
      <c r="E45" s="101"/>
      <c r="F45" s="101"/>
      <c r="G45" s="101"/>
      <c r="H45" s="101"/>
      <c r="I45" s="101"/>
      <c r="J45" s="101"/>
      <c r="K45" s="101"/>
    </row>
    <row r="46" spans="1:12" x14ac:dyDescent="0.2">
      <c r="A46" s="103"/>
      <c r="B46" s="103"/>
      <c r="C46" s="103"/>
      <c r="D46" s="103"/>
      <c r="E46" s="101"/>
      <c r="F46" s="101"/>
      <c r="G46" s="101"/>
      <c r="H46" s="101"/>
      <c r="I46" s="101"/>
      <c r="J46" s="101"/>
      <c r="K46" s="101"/>
    </row>
    <row r="47" spans="1:12" x14ac:dyDescent="0.2">
      <c r="A47" s="103"/>
      <c r="B47" s="103"/>
      <c r="C47" s="103"/>
      <c r="D47" s="103"/>
      <c r="E47" s="101"/>
      <c r="F47" s="101"/>
      <c r="G47" s="101"/>
      <c r="H47" s="101"/>
      <c r="I47" s="101"/>
      <c r="J47" s="101"/>
      <c r="K47" s="101"/>
    </row>
    <row r="48" spans="1:12" x14ac:dyDescent="0.2">
      <c r="A48" s="103"/>
      <c r="B48" s="103"/>
      <c r="C48" s="103"/>
      <c r="D48" s="103"/>
      <c r="E48" s="101"/>
      <c r="F48" s="101"/>
      <c r="G48" s="101"/>
      <c r="H48" s="101"/>
      <c r="I48" s="101"/>
      <c r="J48" s="101"/>
      <c r="K48" s="101"/>
    </row>
    <row r="49" spans="1:11" x14ac:dyDescent="0.2">
      <c r="A49" s="103"/>
      <c r="B49" s="103"/>
      <c r="C49" s="103"/>
      <c r="D49" s="103"/>
      <c r="E49" s="101"/>
      <c r="F49" s="101"/>
      <c r="G49" s="101"/>
      <c r="H49" s="101"/>
      <c r="I49" s="101"/>
      <c r="J49" s="101"/>
      <c r="K49" s="101"/>
    </row>
    <row r="50" spans="1:11" x14ac:dyDescent="0.2">
      <c r="A50" s="163"/>
      <c r="B50" s="103"/>
      <c r="C50" s="103"/>
      <c r="D50" s="103"/>
      <c r="E50" s="101"/>
      <c r="F50" s="101"/>
      <c r="G50" s="101"/>
      <c r="H50" s="101"/>
      <c r="I50" s="101"/>
      <c r="J50" s="101"/>
      <c r="K50" s="101"/>
    </row>
    <row r="51" spans="1:11" x14ac:dyDescent="0.2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1:11" x14ac:dyDescent="0.2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</sheetData>
  <mergeCells count="3">
    <mergeCell ref="E17:I17"/>
    <mergeCell ref="A1:L1"/>
    <mergeCell ref="A14:L15"/>
  </mergeCells>
  <phoneticPr fontId="11" type="noConversion"/>
  <pageMargins left="0.24" right="0.23" top="0.87" bottom="0.25" header="0.25" footer="0.5"/>
  <pageSetup scale="62" orientation="portrait" r:id="rId1"/>
  <headerFooter>
    <oddHeader>&amp;L&amp;"Arial,Bold"&amp;11STATE OF CALIFORNIA
EMERGENCY MEDICAL SERVICES AUTHORITY
FAIT 501B (Rev. 2-2016)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M34"/>
  <sheetViews>
    <sheetView zoomScaleNormal="100" workbookViewId="0">
      <selection sqref="A1:K2"/>
    </sheetView>
  </sheetViews>
  <sheetFormatPr defaultRowHeight="12.75" x14ac:dyDescent="0.2"/>
  <cols>
    <col min="1" max="1" width="1.5703125" customWidth="1"/>
    <col min="2" max="2" width="43" customWidth="1"/>
    <col min="3" max="3" width="16.28515625" customWidth="1"/>
    <col min="4" max="4" width="2.85546875" customWidth="1"/>
    <col min="5" max="5" width="15.7109375" customWidth="1"/>
    <col min="6" max="6" width="0.85546875" customWidth="1"/>
    <col min="7" max="7" width="15.7109375" customWidth="1"/>
    <col min="8" max="8" width="0.85546875" customWidth="1"/>
    <col min="9" max="9" width="15.7109375" customWidth="1"/>
    <col min="10" max="10" width="0.85546875" customWidth="1"/>
    <col min="11" max="11" width="15.7109375" customWidth="1"/>
  </cols>
  <sheetData>
    <row r="1" spans="1:13" s="33" customFormat="1" ht="15.75" customHeight="1" thickTop="1" x14ac:dyDescent="0.25">
      <c r="A1" s="169" t="s">
        <v>59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M1" s="34"/>
    </row>
    <row r="2" spans="1:13" s="33" customFormat="1" ht="46.9" customHeight="1" thickBot="1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M2" s="34"/>
    </row>
    <row r="3" spans="1:13" s="20" customFormat="1" ht="7.5" customHeight="1" thickTop="1" x14ac:dyDescent="0.25">
      <c r="A3" s="13"/>
      <c r="B3" s="6"/>
      <c r="C3" s="25"/>
      <c r="D3" s="26"/>
      <c r="E3" s="25"/>
      <c r="F3" s="27"/>
      <c r="G3" s="25"/>
      <c r="H3" s="27"/>
      <c r="I3" s="25"/>
      <c r="J3" s="26"/>
      <c r="K3" s="25"/>
    </row>
    <row r="4" spans="1:13" s="20" customFormat="1" ht="15.75" thickBot="1" x14ac:dyDescent="0.3">
      <c r="A4" s="3"/>
      <c r="B4" s="4"/>
      <c r="C4" s="5" t="s">
        <v>7</v>
      </c>
      <c r="D4" s="6" t="s">
        <v>0</v>
      </c>
      <c r="E4" s="178" t="s">
        <v>2</v>
      </c>
      <c r="F4" s="179"/>
      <c r="G4" s="179"/>
      <c r="H4" s="180"/>
      <c r="I4" s="180"/>
      <c r="J4" s="7" t="s">
        <v>0</v>
      </c>
      <c r="K4" s="5" t="s">
        <v>51</v>
      </c>
    </row>
    <row r="5" spans="1:13" s="20" customFormat="1" ht="15" x14ac:dyDescent="0.25">
      <c r="A5" s="8" t="s">
        <v>21</v>
      </c>
      <c r="B5" s="9"/>
      <c r="C5" s="10" t="s">
        <v>1</v>
      </c>
      <c r="D5" s="11" t="s">
        <v>0</v>
      </c>
      <c r="E5" s="10" t="s">
        <v>9</v>
      </c>
      <c r="F5" s="12"/>
      <c r="G5" s="10" t="s">
        <v>10</v>
      </c>
      <c r="H5" s="12"/>
      <c r="I5" s="10" t="s">
        <v>12</v>
      </c>
      <c r="J5" s="12"/>
      <c r="K5" s="54" t="s">
        <v>50</v>
      </c>
    </row>
    <row r="6" spans="1:13" s="20" customFormat="1" ht="7.5" customHeight="1" x14ac:dyDescent="0.25">
      <c r="A6" s="13"/>
      <c r="B6" s="6"/>
      <c r="C6" s="14"/>
      <c r="D6" s="15"/>
      <c r="E6" s="14"/>
      <c r="F6" s="16"/>
      <c r="G6" s="14"/>
      <c r="H6" s="16"/>
      <c r="I6" s="14"/>
      <c r="J6" s="15"/>
      <c r="K6" s="14"/>
    </row>
    <row r="7" spans="1:13" s="40" customFormat="1" ht="20.100000000000001" customHeight="1" x14ac:dyDescent="0.2">
      <c r="A7" s="21" t="s">
        <v>48</v>
      </c>
      <c r="B7" s="21"/>
      <c r="C7" s="52">
        <f>SUM(C9:C10)</f>
        <v>0</v>
      </c>
      <c r="D7" s="37" t="s">
        <v>0</v>
      </c>
      <c r="E7" s="52">
        <f>SUM(E9:E10)</f>
        <v>0</v>
      </c>
      <c r="F7" s="38"/>
      <c r="G7" s="52">
        <f>SUM(G9:G10)</f>
        <v>0</v>
      </c>
      <c r="H7" s="38"/>
      <c r="I7" s="52">
        <f>SUM(I9:I10)</f>
        <v>0</v>
      </c>
      <c r="J7" s="37"/>
      <c r="K7" s="52">
        <f>SUM(K9:K10)</f>
        <v>0</v>
      </c>
      <c r="L7" s="39"/>
    </row>
    <row r="8" spans="1:13" s="20" customFormat="1" ht="7.5" customHeight="1" x14ac:dyDescent="0.2">
      <c r="B8" s="17"/>
      <c r="C8" s="22"/>
      <c r="D8" s="22"/>
      <c r="E8" s="22"/>
      <c r="F8" s="22"/>
      <c r="G8" s="22"/>
      <c r="H8" s="22"/>
      <c r="I8" s="22"/>
      <c r="J8" s="22"/>
      <c r="K8" s="22"/>
      <c r="L8" s="36"/>
    </row>
    <row r="9" spans="1:13" s="20" customFormat="1" ht="20.100000000000001" customHeight="1" x14ac:dyDescent="0.2">
      <c r="A9" s="21">
        <v>0</v>
      </c>
      <c r="B9" s="17" t="s">
        <v>41</v>
      </c>
      <c r="C9" s="24"/>
      <c r="D9" s="23" t="s">
        <v>0</v>
      </c>
      <c r="E9" s="24">
        <f>'Invoice - Page 3 (Personnel)'!I21</f>
        <v>0</v>
      </c>
      <c r="F9" s="23"/>
      <c r="G9" s="24"/>
      <c r="H9" s="23"/>
      <c r="I9" s="24">
        <f>E9+G9</f>
        <v>0</v>
      </c>
      <c r="J9" s="23"/>
      <c r="K9" s="24">
        <f>C9-I9</f>
        <v>0</v>
      </c>
      <c r="L9" s="36"/>
    </row>
    <row r="10" spans="1:13" s="20" customFormat="1" ht="20.100000000000001" customHeight="1" x14ac:dyDescent="0.2">
      <c r="A10" s="21">
        <v>0</v>
      </c>
      <c r="B10" s="17" t="s">
        <v>25</v>
      </c>
      <c r="C10" s="24"/>
      <c r="D10" s="23" t="s">
        <v>0</v>
      </c>
      <c r="E10" s="24">
        <f>'Invoice - Page 3 (Personnel)'!O21</f>
        <v>0</v>
      </c>
      <c r="F10" s="23"/>
      <c r="G10" s="24"/>
      <c r="H10" s="23"/>
      <c r="I10" s="24">
        <f>E10+G10</f>
        <v>0</v>
      </c>
      <c r="J10" s="23"/>
      <c r="K10" s="24">
        <f>C10-I10</f>
        <v>0</v>
      </c>
      <c r="L10" s="36"/>
    </row>
    <row r="11" spans="1:13" s="20" customFormat="1" ht="7.5" customHeight="1" x14ac:dyDescent="0.2">
      <c r="B11" s="17"/>
      <c r="C11" s="22"/>
      <c r="D11" s="22"/>
      <c r="E11" s="22"/>
      <c r="F11" s="22"/>
      <c r="G11" s="22"/>
      <c r="H11" s="22"/>
      <c r="I11" s="22"/>
      <c r="J11" s="22"/>
      <c r="K11" s="22"/>
      <c r="L11" s="36"/>
    </row>
    <row r="12" spans="1:13" s="40" customFormat="1" ht="20.100000000000001" customHeight="1" x14ac:dyDescent="0.2">
      <c r="A12" s="21" t="s">
        <v>20</v>
      </c>
      <c r="B12" s="21"/>
      <c r="C12" s="52">
        <f>SUM(C14:C27)</f>
        <v>0</v>
      </c>
      <c r="D12" s="37" t="s">
        <v>0</v>
      </c>
      <c r="E12" s="52">
        <f>SUM(E14:E27)</f>
        <v>0</v>
      </c>
      <c r="F12" s="38"/>
      <c r="G12" s="52">
        <f>SUM(G14:G27)</f>
        <v>0</v>
      </c>
      <c r="H12" s="38"/>
      <c r="I12" s="52">
        <f>SUM(I14:I27)</f>
        <v>0</v>
      </c>
      <c r="J12" s="37" t="s">
        <v>0</v>
      </c>
      <c r="K12" s="52">
        <f>SUM(K14:K27)</f>
        <v>0</v>
      </c>
      <c r="L12" s="39"/>
    </row>
    <row r="13" spans="1:13" s="44" customFormat="1" ht="7.5" customHeight="1" x14ac:dyDescent="0.2"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7"/>
    </row>
    <row r="14" spans="1:13" s="44" customFormat="1" ht="20.100000000000001" customHeight="1" x14ac:dyDescent="0.2">
      <c r="B14" s="45" t="s">
        <v>40</v>
      </c>
      <c r="C14" s="24"/>
      <c r="D14" s="48" t="s">
        <v>0</v>
      </c>
      <c r="E14" s="41"/>
      <c r="F14" s="46"/>
      <c r="G14" s="41"/>
      <c r="H14" s="46"/>
      <c r="I14" s="41">
        <f t="shared" ref="I14:I23" si="0">E14+G14</f>
        <v>0</v>
      </c>
      <c r="J14" s="48"/>
      <c r="K14" s="24">
        <f t="shared" ref="K14:K27" si="1">C14-I14</f>
        <v>0</v>
      </c>
      <c r="L14" s="47"/>
    </row>
    <row r="15" spans="1:13" s="20" customFormat="1" ht="20.100000000000001" customHeight="1" x14ac:dyDescent="0.2">
      <c r="B15" s="17" t="s">
        <v>13</v>
      </c>
      <c r="C15" s="24"/>
      <c r="D15" s="23" t="s">
        <v>0</v>
      </c>
      <c r="E15" s="41"/>
      <c r="F15" s="22"/>
      <c r="G15" s="24"/>
      <c r="H15" s="22"/>
      <c r="I15" s="24">
        <f t="shared" si="0"/>
        <v>0</v>
      </c>
      <c r="J15" s="23"/>
      <c r="K15" s="24">
        <f t="shared" si="1"/>
        <v>0</v>
      </c>
      <c r="L15" s="36"/>
    </row>
    <row r="16" spans="1:13" s="20" customFormat="1" ht="20.100000000000001" customHeight="1" x14ac:dyDescent="0.2">
      <c r="B16" s="17" t="s">
        <v>14</v>
      </c>
      <c r="C16" s="24"/>
      <c r="D16" s="23" t="s">
        <v>0</v>
      </c>
      <c r="E16" s="41"/>
      <c r="F16" s="22"/>
      <c r="G16" s="24"/>
      <c r="H16" s="22"/>
      <c r="I16" s="24">
        <f t="shared" si="0"/>
        <v>0</v>
      </c>
      <c r="J16" s="23"/>
      <c r="K16" s="24">
        <f t="shared" si="1"/>
        <v>0</v>
      </c>
      <c r="L16" s="36"/>
    </row>
    <row r="17" spans="1:12" s="20" customFormat="1" ht="20.100000000000001" customHeight="1" x14ac:dyDescent="0.2">
      <c r="B17" s="17" t="s">
        <v>15</v>
      </c>
      <c r="C17" s="24"/>
      <c r="D17" s="23" t="s">
        <v>0</v>
      </c>
      <c r="E17" s="41"/>
      <c r="F17" s="22"/>
      <c r="G17" s="24"/>
      <c r="H17" s="22"/>
      <c r="I17" s="24">
        <f t="shared" si="0"/>
        <v>0</v>
      </c>
      <c r="J17" s="23"/>
      <c r="K17" s="24">
        <f t="shared" si="1"/>
        <v>0</v>
      </c>
      <c r="L17" s="36"/>
    </row>
    <row r="18" spans="1:12" s="20" customFormat="1" ht="20.100000000000001" customHeight="1" x14ac:dyDescent="0.2">
      <c r="B18" s="17" t="s">
        <v>42</v>
      </c>
      <c r="C18" s="24"/>
      <c r="D18" s="23" t="s">
        <v>0</v>
      </c>
      <c r="E18" s="41"/>
      <c r="F18" s="22"/>
      <c r="G18" s="24"/>
      <c r="H18" s="22"/>
      <c r="I18" s="24">
        <f t="shared" si="0"/>
        <v>0</v>
      </c>
      <c r="J18" s="23" t="s">
        <v>0</v>
      </c>
      <c r="K18" s="24">
        <f t="shared" si="1"/>
        <v>0</v>
      </c>
      <c r="L18" s="36"/>
    </row>
    <row r="19" spans="1:12" s="20" customFormat="1" ht="20.100000000000001" customHeight="1" x14ac:dyDescent="0.2">
      <c r="A19" s="21">
        <v>0</v>
      </c>
      <c r="B19" s="17" t="s">
        <v>43</v>
      </c>
      <c r="C19" s="24"/>
      <c r="D19" s="23" t="s">
        <v>0</v>
      </c>
      <c r="E19" s="41"/>
      <c r="F19" s="23"/>
      <c r="G19" s="24"/>
      <c r="H19" s="23"/>
      <c r="I19" s="24">
        <f t="shared" si="0"/>
        <v>0</v>
      </c>
      <c r="J19" s="23"/>
      <c r="K19" s="24">
        <f t="shared" si="1"/>
        <v>0</v>
      </c>
      <c r="L19" s="36"/>
    </row>
    <row r="20" spans="1:12" s="20" customFormat="1" ht="20.100000000000001" customHeight="1" x14ac:dyDescent="0.2">
      <c r="A20" s="21">
        <v>0</v>
      </c>
      <c r="B20" s="17" t="s">
        <v>44</v>
      </c>
      <c r="C20" s="24"/>
      <c r="D20" s="23" t="s">
        <v>0</v>
      </c>
      <c r="E20" s="41"/>
      <c r="F20" s="23"/>
      <c r="G20" s="24"/>
      <c r="H20" s="23"/>
      <c r="I20" s="24">
        <f t="shared" si="0"/>
        <v>0</v>
      </c>
      <c r="J20" s="23"/>
      <c r="K20" s="24">
        <f t="shared" si="1"/>
        <v>0</v>
      </c>
      <c r="L20" s="36"/>
    </row>
    <row r="21" spans="1:12" s="20" customFormat="1" ht="20.100000000000001" customHeight="1" x14ac:dyDescent="0.2">
      <c r="A21" s="21">
        <v>0</v>
      </c>
      <c r="B21" s="17" t="s">
        <v>16</v>
      </c>
      <c r="C21" s="24"/>
      <c r="D21" s="23" t="s">
        <v>0</v>
      </c>
      <c r="E21" s="41"/>
      <c r="F21" s="23"/>
      <c r="G21" s="24"/>
      <c r="H21" s="23"/>
      <c r="I21" s="24">
        <f t="shared" si="0"/>
        <v>0</v>
      </c>
      <c r="J21" s="23"/>
      <c r="K21" s="24">
        <f t="shared" si="1"/>
        <v>0</v>
      </c>
    </row>
    <row r="22" spans="1:12" s="20" customFormat="1" ht="20.100000000000001" customHeight="1" x14ac:dyDescent="0.2">
      <c r="A22" s="21">
        <v>0</v>
      </c>
      <c r="B22" s="17" t="s">
        <v>17</v>
      </c>
      <c r="C22" s="24"/>
      <c r="D22" s="23" t="s">
        <v>0</v>
      </c>
      <c r="E22" s="41"/>
      <c r="F22" s="23"/>
      <c r="G22" s="24"/>
      <c r="H22" s="23"/>
      <c r="I22" s="24">
        <f t="shared" si="0"/>
        <v>0</v>
      </c>
      <c r="J22" s="23"/>
      <c r="K22" s="24">
        <f t="shared" si="1"/>
        <v>0</v>
      </c>
    </row>
    <row r="23" spans="1:12" s="20" customFormat="1" ht="20.100000000000001" customHeight="1" x14ac:dyDescent="0.2">
      <c r="A23" s="21">
        <v>0</v>
      </c>
      <c r="B23" s="17" t="s">
        <v>18</v>
      </c>
      <c r="C23" s="24"/>
      <c r="D23" s="23" t="s">
        <v>0</v>
      </c>
      <c r="E23" s="41"/>
      <c r="F23" s="23"/>
      <c r="G23" s="24"/>
      <c r="H23" s="23"/>
      <c r="I23" s="24">
        <f t="shared" si="0"/>
        <v>0</v>
      </c>
      <c r="J23" s="23"/>
      <c r="K23" s="24">
        <f t="shared" si="1"/>
        <v>0</v>
      </c>
    </row>
    <row r="24" spans="1:12" s="20" customFormat="1" ht="20.100000000000001" customHeight="1" x14ac:dyDescent="0.2">
      <c r="A24" s="21">
        <v>0</v>
      </c>
      <c r="B24" s="17" t="s">
        <v>47</v>
      </c>
      <c r="C24" s="24"/>
      <c r="D24" s="23" t="s">
        <v>0</v>
      </c>
      <c r="E24" s="41"/>
      <c r="F24" s="23"/>
      <c r="G24" s="24"/>
      <c r="H24" s="23"/>
      <c r="I24" s="24">
        <f>E24+G24</f>
        <v>0</v>
      </c>
      <c r="J24" s="23"/>
      <c r="K24" s="24">
        <f t="shared" si="1"/>
        <v>0</v>
      </c>
    </row>
    <row r="25" spans="1:12" s="20" customFormat="1" ht="20.100000000000001" customHeight="1" x14ac:dyDescent="0.2">
      <c r="A25" s="21">
        <v>0</v>
      </c>
      <c r="B25" s="17" t="s">
        <v>19</v>
      </c>
      <c r="C25" s="24"/>
      <c r="D25" s="23" t="s">
        <v>0</v>
      </c>
      <c r="E25" s="41"/>
      <c r="F25" s="23"/>
      <c r="G25" s="24"/>
      <c r="H25" s="23"/>
      <c r="I25" s="24">
        <f>E25+G25</f>
        <v>0</v>
      </c>
      <c r="J25" s="23"/>
      <c r="K25" s="24">
        <f t="shared" si="1"/>
        <v>0</v>
      </c>
    </row>
    <row r="26" spans="1:12" s="20" customFormat="1" ht="20.100000000000001" customHeight="1" x14ac:dyDescent="0.2">
      <c r="A26" s="21"/>
      <c r="B26" s="17" t="s">
        <v>57</v>
      </c>
      <c r="C26" s="24"/>
      <c r="D26" s="23"/>
      <c r="E26" s="41"/>
      <c r="F26" s="23"/>
      <c r="G26" s="24"/>
      <c r="H26" s="23"/>
      <c r="I26" s="24">
        <f>E26+G26</f>
        <v>0</v>
      </c>
      <c r="J26" s="23"/>
      <c r="K26" s="24">
        <f>C26-I26</f>
        <v>0</v>
      </c>
    </row>
    <row r="27" spans="1:12" s="20" customFormat="1" ht="20.100000000000001" customHeight="1" x14ac:dyDescent="0.2">
      <c r="A27" s="21"/>
      <c r="B27" s="17" t="s">
        <v>45</v>
      </c>
      <c r="C27" s="24"/>
      <c r="D27" s="23"/>
      <c r="E27" s="41"/>
      <c r="F27" s="23"/>
      <c r="G27" s="24"/>
      <c r="H27" s="23"/>
      <c r="I27" s="24">
        <f>E27+G27</f>
        <v>0</v>
      </c>
      <c r="J27" s="23"/>
      <c r="K27" s="24">
        <f t="shared" si="1"/>
        <v>0</v>
      </c>
    </row>
    <row r="28" spans="1:12" s="20" customFormat="1" ht="7.5" customHeight="1" x14ac:dyDescent="0.25">
      <c r="A28" s="13"/>
      <c r="B28" s="6"/>
      <c r="C28" s="25"/>
      <c r="D28" s="26"/>
      <c r="E28" s="25"/>
      <c r="F28" s="27"/>
      <c r="G28" s="25"/>
      <c r="H28" s="27"/>
      <c r="I28" s="25"/>
      <c r="J28" s="26"/>
      <c r="K28" s="25"/>
    </row>
    <row r="29" spans="1:12" s="20" customFormat="1" ht="20.100000000000001" customHeight="1" thickBot="1" x14ac:dyDescent="0.25">
      <c r="A29" s="49" t="s">
        <v>58</v>
      </c>
      <c r="B29" s="49"/>
      <c r="C29" s="53">
        <f>C7+C12</f>
        <v>0</v>
      </c>
      <c r="D29" s="51"/>
      <c r="E29" s="53">
        <f>E7+E12</f>
        <v>0</v>
      </c>
      <c r="F29" s="50"/>
      <c r="G29" s="53">
        <f>G7+G12</f>
        <v>0</v>
      </c>
      <c r="H29" s="50"/>
      <c r="I29" s="53">
        <f>I7+I12</f>
        <v>0</v>
      </c>
      <c r="J29" s="50"/>
      <c r="K29" s="53">
        <f>K7+K12</f>
        <v>0</v>
      </c>
    </row>
    <row r="30" spans="1:12" ht="7.5" customHeight="1" thickTop="1" x14ac:dyDescent="0.25">
      <c r="A30" s="2"/>
      <c r="B30" s="2"/>
      <c r="C30" s="18"/>
      <c r="D30" s="19"/>
      <c r="E30" s="18"/>
      <c r="F30" s="18"/>
      <c r="G30" s="18"/>
      <c r="H30" s="18"/>
      <c r="I30" s="18"/>
      <c r="J30" s="18"/>
      <c r="K30" s="18"/>
    </row>
    <row r="31" spans="1:12" x14ac:dyDescent="0.2">
      <c r="C31" s="42"/>
      <c r="E31" s="35"/>
    </row>
    <row r="32" spans="1:12" x14ac:dyDescent="0.2">
      <c r="E32" s="35"/>
      <c r="G32" s="35"/>
    </row>
    <row r="33" spans="3:5" x14ac:dyDescent="0.2">
      <c r="C33" s="35"/>
      <c r="E33" s="35"/>
    </row>
    <row r="34" spans="3:5" x14ac:dyDescent="0.2">
      <c r="C34" s="43"/>
    </row>
  </sheetData>
  <mergeCells count="2">
    <mergeCell ref="E4:I4"/>
    <mergeCell ref="A1:K2"/>
  </mergeCells>
  <phoneticPr fontId="11" type="noConversion"/>
  <pageMargins left="0.24" right="0.23" top="0.87" bottom="0.25" header="0.25" footer="0.5"/>
  <pageSetup scale="75" orientation="portrait" r:id="rId1"/>
  <headerFooter>
    <oddHeader>&amp;L&amp;"Arial,Bold"&amp;11STATE OF CALIFORNIA
EMERGENCY MEDICAL SERVICES AUTHORITY
FAIT 501A (Rev. 2-2016)</oddHeader>
  </headerFooter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8"/>
  <sheetViews>
    <sheetView workbookViewId="0">
      <selection activeCell="D25" sqref="D25:G26"/>
    </sheetView>
  </sheetViews>
  <sheetFormatPr defaultColWidth="8.85546875" defaultRowHeight="12.75" x14ac:dyDescent="0.2"/>
  <cols>
    <col min="1" max="1" width="2.7109375" style="55" customWidth="1"/>
    <col min="2" max="3" width="11.28515625" style="55" customWidth="1"/>
    <col min="4" max="4" width="13.140625" style="55" customWidth="1"/>
    <col min="5" max="5" width="11.85546875" style="55" customWidth="1"/>
    <col min="6" max="6" width="1.140625" style="55" customWidth="1"/>
    <col min="7" max="7" width="12.28515625" style="55" customWidth="1"/>
    <col min="8" max="8" width="14.7109375" style="55" customWidth="1"/>
    <col min="9" max="9" width="13" style="55" customWidth="1"/>
    <col min="10" max="10" width="1.28515625" style="55" customWidth="1"/>
    <col min="11" max="13" width="12.140625" style="55" customWidth="1"/>
    <col min="14" max="14" width="13.7109375" style="55" customWidth="1"/>
    <col min="15" max="15" width="10.42578125" style="55" customWidth="1"/>
    <col min="16" max="16" width="3.140625" style="55" customWidth="1"/>
    <col min="17" max="18" width="8.85546875" style="55"/>
    <col min="19" max="19" width="22.28515625" style="55" customWidth="1"/>
    <col min="20" max="16384" width="8.85546875" style="55"/>
  </cols>
  <sheetData>
    <row r="1" spans="1:19" s="33" customFormat="1" ht="15.75" customHeight="1" x14ac:dyDescent="0.2">
      <c r="A1" s="185" t="s">
        <v>72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9" s="33" customFormat="1" ht="46.9" customHeight="1" x14ac:dyDescent="0.2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9" s="33" customFormat="1" ht="7.5" customHeight="1" x14ac:dyDescent="0.25">
      <c r="B3" s="28"/>
      <c r="C3" s="29"/>
      <c r="D3" s="30"/>
      <c r="E3" s="32"/>
      <c r="F3" s="32"/>
      <c r="G3" s="30"/>
      <c r="H3" s="30"/>
      <c r="I3" s="31"/>
      <c r="J3" s="31"/>
    </row>
    <row r="4" spans="1:19" x14ac:dyDescent="0.2">
      <c r="A4" s="88" t="s">
        <v>71</v>
      </c>
      <c r="B4" s="87"/>
      <c r="C4" s="87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9" s="65" customFormat="1" x14ac:dyDescent="0.2">
      <c r="A5" s="85"/>
      <c r="B5" s="84"/>
      <c r="C5" s="84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19" ht="38.25" x14ac:dyDescent="0.2">
      <c r="B6" s="64" t="s">
        <v>22</v>
      </c>
      <c r="C6" s="64" t="s">
        <v>23</v>
      </c>
      <c r="D6" s="64" t="s">
        <v>24</v>
      </c>
      <c r="E6" s="64" t="s">
        <v>70</v>
      </c>
      <c r="F6" s="64"/>
      <c r="G6" s="64" t="s">
        <v>69</v>
      </c>
      <c r="H6" s="64" t="s">
        <v>68</v>
      </c>
      <c r="I6" s="64" t="s">
        <v>67</v>
      </c>
      <c r="J6" s="64"/>
      <c r="K6" s="64" t="s">
        <v>63</v>
      </c>
      <c r="L6" s="64" t="s">
        <v>62</v>
      </c>
      <c r="M6" s="64" t="s">
        <v>61</v>
      </c>
      <c r="N6" s="64" t="s">
        <v>60</v>
      </c>
      <c r="O6" s="64" t="s">
        <v>66</v>
      </c>
      <c r="P6" s="82"/>
    </row>
    <row r="7" spans="1:19" x14ac:dyDescent="0.2">
      <c r="A7" s="63" t="s">
        <v>26</v>
      </c>
      <c r="B7" s="81"/>
      <c r="C7" s="81"/>
      <c r="D7" s="80">
        <v>0</v>
      </c>
      <c r="E7" s="79">
        <v>0</v>
      </c>
      <c r="F7" s="76"/>
      <c r="G7" s="78">
        <f>IF(ISERROR(D7/E7),0,D7/E7)</f>
        <v>0</v>
      </c>
      <c r="H7" s="77">
        <v>0</v>
      </c>
      <c r="I7" s="74">
        <f t="shared" ref="I7:I20" si="0">G7*H7</f>
        <v>0</v>
      </c>
      <c r="J7" s="76"/>
      <c r="K7" s="75">
        <f>I7*D25</f>
        <v>0</v>
      </c>
      <c r="L7" s="75">
        <f>I7*E25</f>
        <v>0</v>
      </c>
      <c r="M7" s="75">
        <f>I7*F25</f>
        <v>0</v>
      </c>
      <c r="N7" s="75">
        <f>I7*H25</f>
        <v>0</v>
      </c>
      <c r="O7" s="74">
        <f t="shared" ref="O7:O20" si="1">SUM(K7:N7)</f>
        <v>0</v>
      </c>
    </row>
    <row r="8" spans="1:19" x14ac:dyDescent="0.2">
      <c r="A8" s="63" t="s">
        <v>27</v>
      </c>
      <c r="B8" s="81"/>
      <c r="C8" s="81"/>
      <c r="D8" s="80">
        <v>0</v>
      </c>
      <c r="E8" s="79">
        <v>0</v>
      </c>
      <c r="F8" s="76"/>
      <c r="G8" s="78">
        <f t="shared" ref="G8:G20" si="2">IF(ISERROR(D8/E8),0,D8/E8)</f>
        <v>0</v>
      </c>
      <c r="H8" s="77">
        <v>0</v>
      </c>
      <c r="I8" s="74">
        <f t="shared" si="0"/>
        <v>0</v>
      </c>
      <c r="J8" s="76"/>
      <c r="K8" s="75">
        <f t="shared" ref="K8:K20" si="3">I8*D26</f>
        <v>0</v>
      </c>
      <c r="L8" s="75">
        <f t="shared" ref="L8:L20" si="4">I8*E26</f>
        <v>0</v>
      </c>
      <c r="M8" s="75">
        <f t="shared" ref="M8:M20" si="5">I8*F26</f>
        <v>0</v>
      </c>
      <c r="N8" s="75">
        <f t="shared" ref="N8:N20" si="6">I8*H26</f>
        <v>0</v>
      </c>
      <c r="O8" s="74">
        <f t="shared" si="1"/>
        <v>0</v>
      </c>
    </row>
    <row r="9" spans="1:19" x14ac:dyDescent="0.2">
      <c r="A9" s="63" t="s">
        <v>28</v>
      </c>
      <c r="B9" s="81"/>
      <c r="C9" s="81"/>
      <c r="D9" s="80">
        <v>0</v>
      </c>
      <c r="E9" s="79">
        <v>0</v>
      </c>
      <c r="F9" s="76"/>
      <c r="G9" s="78">
        <f t="shared" si="2"/>
        <v>0</v>
      </c>
      <c r="H9" s="77">
        <v>0</v>
      </c>
      <c r="I9" s="74">
        <f t="shared" si="0"/>
        <v>0</v>
      </c>
      <c r="J9" s="76"/>
      <c r="K9" s="75">
        <f t="shared" si="3"/>
        <v>0</v>
      </c>
      <c r="L9" s="75">
        <f t="shared" si="4"/>
        <v>0</v>
      </c>
      <c r="M9" s="75">
        <f t="shared" si="5"/>
        <v>0</v>
      </c>
      <c r="N9" s="75">
        <f t="shared" si="6"/>
        <v>0</v>
      </c>
      <c r="O9" s="74">
        <f t="shared" si="1"/>
        <v>0</v>
      </c>
    </row>
    <row r="10" spans="1:19" x14ac:dyDescent="0.2">
      <c r="A10" s="61" t="s">
        <v>29</v>
      </c>
      <c r="B10" s="81"/>
      <c r="C10" s="81"/>
      <c r="D10" s="80">
        <v>0</v>
      </c>
      <c r="E10" s="79">
        <v>0</v>
      </c>
      <c r="F10" s="76"/>
      <c r="G10" s="78">
        <f t="shared" si="2"/>
        <v>0</v>
      </c>
      <c r="H10" s="77">
        <v>0</v>
      </c>
      <c r="I10" s="74">
        <f t="shared" si="0"/>
        <v>0</v>
      </c>
      <c r="J10" s="76"/>
      <c r="K10" s="75">
        <f t="shared" si="3"/>
        <v>0</v>
      </c>
      <c r="L10" s="75">
        <f t="shared" si="4"/>
        <v>0</v>
      </c>
      <c r="M10" s="75">
        <f t="shared" si="5"/>
        <v>0</v>
      </c>
      <c r="N10" s="75">
        <f t="shared" si="6"/>
        <v>0</v>
      </c>
      <c r="O10" s="74">
        <f t="shared" si="1"/>
        <v>0</v>
      </c>
    </row>
    <row r="11" spans="1:19" ht="15.75" x14ac:dyDescent="0.25">
      <c r="A11" s="61" t="s">
        <v>30</v>
      </c>
      <c r="B11" s="81"/>
      <c r="C11" s="81"/>
      <c r="D11" s="80">
        <v>0</v>
      </c>
      <c r="E11" s="79">
        <v>0</v>
      </c>
      <c r="F11" s="76"/>
      <c r="G11" s="78">
        <f t="shared" si="2"/>
        <v>0</v>
      </c>
      <c r="H11" s="77">
        <v>0</v>
      </c>
      <c r="I11" s="74">
        <f t="shared" si="0"/>
        <v>0</v>
      </c>
      <c r="J11" s="76"/>
      <c r="K11" s="75">
        <f t="shared" si="3"/>
        <v>0</v>
      </c>
      <c r="L11" s="75">
        <f t="shared" si="4"/>
        <v>0</v>
      </c>
      <c r="M11" s="75">
        <f t="shared" si="5"/>
        <v>0</v>
      </c>
      <c r="N11" s="75">
        <f t="shared" si="6"/>
        <v>0</v>
      </c>
      <c r="O11" s="74">
        <f t="shared" si="1"/>
        <v>0</v>
      </c>
      <c r="R11" s="60"/>
    </row>
    <row r="12" spans="1:19" ht="15.75" x14ac:dyDescent="0.25">
      <c r="A12" s="58" t="s">
        <v>31</v>
      </c>
      <c r="B12" s="81"/>
      <c r="C12" s="81"/>
      <c r="D12" s="80">
        <v>0</v>
      </c>
      <c r="E12" s="79">
        <v>0</v>
      </c>
      <c r="F12" s="76"/>
      <c r="G12" s="78">
        <f t="shared" si="2"/>
        <v>0</v>
      </c>
      <c r="H12" s="77">
        <v>0</v>
      </c>
      <c r="I12" s="74">
        <f t="shared" si="0"/>
        <v>0</v>
      </c>
      <c r="J12" s="76"/>
      <c r="K12" s="75">
        <f t="shared" si="3"/>
        <v>0</v>
      </c>
      <c r="L12" s="75">
        <f t="shared" si="4"/>
        <v>0</v>
      </c>
      <c r="M12" s="75">
        <f t="shared" si="5"/>
        <v>0</v>
      </c>
      <c r="N12" s="75">
        <f t="shared" si="6"/>
        <v>0</v>
      </c>
      <c r="O12" s="74">
        <f t="shared" si="1"/>
        <v>0</v>
      </c>
      <c r="R12" s="60"/>
      <c r="S12" s="59"/>
    </row>
    <row r="13" spans="1:19" ht="15.75" x14ac:dyDescent="0.25">
      <c r="A13" s="58" t="s">
        <v>32</v>
      </c>
      <c r="B13" s="81"/>
      <c r="C13" s="81"/>
      <c r="D13" s="80">
        <v>0</v>
      </c>
      <c r="E13" s="79">
        <v>0</v>
      </c>
      <c r="F13" s="76"/>
      <c r="G13" s="78">
        <f t="shared" si="2"/>
        <v>0</v>
      </c>
      <c r="H13" s="77">
        <v>0</v>
      </c>
      <c r="I13" s="74">
        <f t="shared" si="0"/>
        <v>0</v>
      </c>
      <c r="J13" s="76"/>
      <c r="K13" s="75">
        <f t="shared" si="3"/>
        <v>0</v>
      </c>
      <c r="L13" s="75">
        <f t="shared" si="4"/>
        <v>0</v>
      </c>
      <c r="M13" s="75">
        <f t="shared" si="5"/>
        <v>0</v>
      </c>
      <c r="N13" s="75">
        <f t="shared" si="6"/>
        <v>0</v>
      </c>
      <c r="O13" s="74">
        <f t="shared" si="1"/>
        <v>0</v>
      </c>
      <c r="R13" s="60"/>
      <c r="S13" s="59"/>
    </row>
    <row r="14" spans="1:19" x14ac:dyDescent="0.2">
      <c r="A14" s="58" t="s">
        <v>33</v>
      </c>
      <c r="B14" s="81"/>
      <c r="C14" s="81"/>
      <c r="D14" s="80">
        <v>0</v>
      </c>
      <c r="E14" s="79">
        <v>0</v>
      </c>
      <c r="F14" s="76"/>
      <c r="G14" s="78">
        <f t="shared" si="2"/>
        <v>0</v>
      </c>
      <c r="H14" s="77">
        <v>0</v>
      </c>
      <c r="I14" s="74">
        <f t="shared" si="0"/>
        <v>0</v>
      </c>
      <c r="J14" s="76"/>
      <c r="K14" s="75">
        <f t="shared" si="3"/>
        <v>0</v>
      </c>
      <c r="L14" s="75">
        <f t="shared" si="4"/>
        <v>0</v>
      </c>
      <c r="M14" s="75">
        <f t="shared" si="5"/>
        <v>0</v>
      </c>
      <c r="N14" s="75">
        <f t="shared" si="6"/>
        <v>0</v>
      </c>
      <c r="O14" s="74">
        <f t="shared" si="1"/>
        <v>0</v>
      </c>
      <c r="S14" s="59"/>
    </row>
    <row r="15" spans="1:19" x14ac:dyDescent="0.2">
      <c r="A15" s="58" t="s">
        <v>34</v>
      </c>
      <c r="B15" s="81"/>
      <c r="C15" s="81"/>
      <c r="D15" s="80">
        <v>0</v>
      </c>
      <c r="E15" s="79">
        <v>0</v>
      </c>
      <c r="F15" s="76"/>
      <c r="G15" s="78">
        <f t="shared" si="2"/>
        <v>0</v>
      </c>
      <c r="H15" s="77">
        <v>0</v>
      </c>
      <c r="I15" s="74">
        <f t="shared" si="0"/>
        <v>0</v>
      </c>
      <c r="J15" s="76"/>
      <c r="K15" s="75">
        <f t="shared" si="3"/>
        <v>0</v>
      </c>
      <c r="L15" s="75">
        <f t="shared" si="4"/>
        <v>0</v>
      </c>
      <c r="M15" s="75">
        <f t="shared" si="5"/>
        <v>0</v>
      </c>
      <c r="N15" s="75">
        <f t="shared" si="6"/>
        <v>0</v>
      </c>
      <c r="O15" s="74">
        <f t="shared" si="1"/>
        <v>0</v>
      </c>
      <c r="S15" s="59"/>
    </row>
    <row r="16" spans="1:19" x14ac:dyDescent="0.2">
      <c r="A16" s="58" t="s">
        <v>35</v>
      </c>
      <c r="B16" s="81"/>
      <c r="C16" s="81"/>
      <c r="D16" s="80">
        <v>0</v>
      </c>
      <c r="E16" s="79">
        <v>0</v>
      </c>
      <c r="F16" s="76"/>
      <c r="G16" s="78">
        <f t="shared" si="2"/>
        <v>0</v>
      </c>
      <c r="H16" s="77">
        <v>0</v>
      </c>
      <c r="I16" s="74">
        <f t="shared" si="0"/>
        <v>0</v>
      </c>
      <c r="J16" s="76"/>
      <c r="K16" s="75">
        <f t="shared" si="3"/>
        <v>0</v>
      </c>
      <c r="L16" s="75">
        <f t="shared" si="4"/>
        <v>0</v>
      </c>
      <c r="M16" s="75">
        <f t="shared" si="5"/>
        <v>0</v>
      </c>
      <c r="N16" s="75">
        <f t="shared" si="6"/>
        <v>0</v>
      </c>
      <c r="O16" s="74">
        <f t="shared" si="1"/>
        <v>0</v>
      </c>
    </row>
    <row r="17" spans="1:19" x14ac:dyDescent="0.2">
      <c r="A17" s="58" t="s">
        <v>36</v>
      </c>
      <c r="B17" s="81"/>
      <c r="C17" s="81"/>
      <c r="D17" s="80">
        <v>0</v>
      </c>
      <c r="E17" s="79">
        <v>0</v>
      </c>
      <c r="F17" s="76"/>
      <c r="G17" s="78">
        <f t="shared" si="2"/>
        <v>0</v>
      </c>
      <c r="H17" s="77">
        <v>0</v>
      </c>
      <c r="I17" s="74">
        <f t="shared" si="0"/>
        <v>0</v>
      </c>
      <c r="J17" s="76"/>
      <c r="K17" s="75">
        <f t="shared" si="3"/>
        <v>0</v>
      </c>
      <c r="L17" s="75">
        <f t="shared" si="4"/>
        <v>0</v>
      </c>
      <c r="M17" s="75">
        <f t="shared" si="5"/>
        <v>0</v>
      </c>
      <c r="N17" s="75">
        <f t="shared" si="6"/>
        <v>0</v>
      </c>
      <c r="O17" s="74">
        <f t="shared" si="1"/>
        <v>0</v>
      </c>
    </row>
    <row r="18" spans="1:19" x14ac:dyDescent="0.2">
      <c r="A18" s="58" t="s">
        <v>39</v>
      </c>
      <c r="B18" s="81"/>
      <c r="C18" s="81"/>
      <c r="D18" s="80">
        <v>0</v>
      </c>
      <c r="E18" s="79">
        <v>0</v>
      </c>
      <c r="F18" s="76"/>
      <c r="G18" s="78">
        <f t="shared" si="2"/>
        <v>0</v>
      </c>
      <c r="H18" s="77">
        <v>0</v>
      </c>
      <c r="I18" s="74">
        <f t="shared" si="0"/>
        <v>0</v>
      </c>
      <c r="J18" s="76"/>
      <c r="K18" s="75">
        <f t="shared" si="3"/>
        <v>0</v>
      </c>
      <c r="L18" s="75">
        <f t="shared" si="4"/>
        <v>0</v>
      </c>
      <c r="M18" s="75">
        <f t="shared" si="5"/>
        <v>0</v>
      </c>
      <c r="N18" s="75">
        <f t="shared" si="6"/>
        <v>0</v>
      </c>
      <c r="O18" s="74">
        <f t="shared" si="1"/>
        <v>0</v>
      </c>
    </row>
    <row r="19" spans="1:19" x14ac:dyDescent="0.2">
      <c r="A19" s="58" t="s">
        <v>37</v>
      </c>
      <c r="B19" s="81"/>
      <c r="C19" s="81"/>
      <c r="D19" s="80">
        <v>0</v>
      </c>
      <c r="E19" s="79">
        <v>0</v>
      </c>
      <c r="F19" s="76"/>
      <c r="G19" s="78">
        <f t="shared" si="2"/>
        <v>0</v>
      </c>
      <c r="H19" s="77">
        <v>0</v>
      </c>
      <c r="I19" s="74">
        <f t="shared" si="0"/>
        <v>0</v>
      </c>
      <c r="J19" s="76"/>
      <c r="K19" s="75">
        <f t="shared" si="3"/>
        <v>0</v>
      </c>
      <c r="L19" s="75">
        <f t="shared" si="4"/>
        <v>0</v>
      </c>
      <c r="M19" s="75">
        <f t="shared" si="5"/>
        <v>0</v>
      </c>
      <c r="N19" s="75">
        <f t="shared" si="6"/>
        <v>0</v>
      </c>
      <c r="O19" s="74">
        <f t="shared" si="1"/>
        <v>0</v>
      </c>
    </row>
    <row r="20" spans="1:19" x14ac:dyDescent="0.2">
      <c r="A20" s="58" t="s">
        <v>38</v>
      </c>
      <c r="B20" s="57"/>
      <c r="C20" s="57"/>
      <c r="D20" s="80">
        <v>0</v>
      </c>
      <c r="E20" s="79">
        <v>0</v>
      </c>
      <c r="F20" s="76"/>
      <c r="G20" s="78">
        <f t="shared" si="2"/>
        <v>0</v>
      </c>
      <c r="H20" s="77">
        <v>0</v>
      </c>
      <c r="I20" s="74">
        <f t="shared" si="0"/>
        <v>0</v>
      </c>
      <c r="J20" s="76"/>
      <c r="K20" s="75">
        <f t="shared" si="3"/>
        <v>0</v>
      </c>
      <c r="L20" s="75">
        <f t="shared" si="4"/>
        <v>0</v>
      </c>
      <c r="M20" s="75">
        <f t="shared" si="5"/>
        <v>0</v>
      </c>
      <c r="N20" s="75">
        <f t="shared" si="6"/>
        <v>0</v>
      </c>
      <c r="O20" s="74">
        <f t="shared" si="1"/>
        <v>0</v>
      </c>
    </row>
    <row r="21" spans="1:19" x14ac:dyDescent="0.2">
      <c r="A21" s="58"/>
      <c r="B21" s="73"/>
      <c r="C21" s="73"/>
      <c r="D21" s="72"/>
      <c r="E21" s="69"/>
      <c r="F21" s="69"/>
      <c r="G21" s="71" t="s">
        <v>65</v>
      </c>
      <c r="H21" s="70">
        <f>SUM(H7:H20)</f>
        <v>0</v>
      </c>
      <c r="I21" s="68">
        <f>SUM(I7:I20)</f>
        <v>0</v>
      </c>
      <c r="J21" s="69"/>
      <c r="K21" s="68">
        <f>SUM(K7:K20)</f>
        <v>0</v>
      </c>
      <c r="L21" s="68">
        <f>SUM(L7:L20)</f>
        <v>0</v>
      </c>
      <c r="M21" s="68">
        <f>SUM(M7:M20)</f>
        <v>0</v>
      </c>
      <c r="N21" s="68">
        <f>SUM(N7:N20)</f>
        <v>0</v>
      </c>
      <c r="O21" s="68">
        <f>SUM(O7:O20)</f>
        <v>0</v>
      </c>
    </row>
    <row r="23" spans="1:19" x14ac:dyDescent="0.2">
      <c r="A23" s="67" t="s">
        <v>64</v>
      </c>
      <c r="B23" s="66"/>
      <c r="C23" s="66"/>
      <c r="D23" s="66"/>
      <c r="E23" s="66"/>
      <c r="F23" s="66"/>
      <c r="G23" s="66"/>
      <c r="H23" s="66"/>
      <c r="I23" s="66"/>
      <c r="J23" s="65"/>
      <c r="K23" s="65"/>
      <c r="L23" s="65"/>
      <c r="M23" s="65"/>
      <c r="N23" s="65"/>
      <c r="O23" s="65"/>
    </row>
    <row r="24" spans="1:19" ht="25.5" x14ac:dyDescent="0.2">
      <c r="B24" s="64" t="s">
        <v>22</v>
      </c>
      <c r="C24" s="64" t="s">
        <v>23</v>
      </c>
      <c r="D24" s="64" t="s">
        <v>63</v>
      </c>
      <c r="E24" s="64" t="s">
        <v>62</v>
      </c>
      <c r="F24" s="181" t="s">
        <v>61</v>
      </c>
      <c r="G24" s="181"/>
      <c r="H24" s="64" t="s">
        <v>60</v>
      </c>
      <c r="I24" s="64" t="s">
        <v>52</v>
      </c>
    </row>
    <row r="25" spans="1:19" x14ac:dyDescent="0.2">
      <c r="A25" s="63" t="s">
        <v>26</v>
      </c>
      <c r="B25" s="57" t="str">
        <f t="shared" ref="B25:C38" si="7">IF(ISBLANK(B7)," ",B7)</f>
        <v xml:space="preserve"> </v>
      </c>
      <c r="C25" s="57" t="str">
        <f t="shared" si="7"/>
        <v xml:space="preserve"> </v>
      </c>
      <c r="D25" s="56">
        <v>0</v>
      </c>
      <c r="E25" s="56">
        <v>0</v>
      </c>
      <c r="F25" s="182">
        <v>0</v>
      </c>
      <c r="G25" s="183"/>
      <c r="H25" s="56">
        <v>0</v>
      </c>
      <c r="I25" s="56">
        <f t="shared" ref="I25:I38" si="8">SUM(D25:H25)</f>
        <v>0</v>
      </c>
    </row>
    <row r="26" spans="1:19" x14ac:dyDescent="0.2">
      <c r="A26" s="63" t="s">
        <v>27</v>
      </c>
      <c r="B26" s="57" t="str">
        <f t="shared" si="7"/>
        <v xml:space="preserve"> </v>
      </c>
      <c r="C26" s="57" t="str">
        <f t="shared" si="7"/>
        <v xml:space="preserve"> </v>
      </c>
      <c r="D26" s="56">
        <v>0</v>
      </c>
      <c r="E26" s="56">
        <v>0</v>
      </c>
      <c r="F26" s="182">
        <v>0</v>
      </c>
      <c r="G26" s="183"/>
      <c r="H26" s="56">
        <v>0</v>
      </c>
      <c r="I26" s="56">
        <f t="shared" si="8"/>
        <v>0</v>
      </c>
    </row>
    <row r="27" spans="1:19" x14ac:dyDescent="0.2">
      <c r="A27" s="63" t="s">
        <v>28</v>
      </c>
      <c r="B27" s="57" t="str">
        <f t="shared" si="7"/>
        <v xml:space="preserve"> </v>
      </c>
      <c r="C27" s="57" t="str">
        <f t="shared" si="7"/>
        <v xml:space="preserve"> </v>
      </c>
      <c r="D27" s="56">
        <v>0</v>
      </c>
      <c r="E27" s="56">
        <v>0</v>
      </c>
      <c r="F27" s="182">
        <v>0</v>
      </c>
      <c r="G27" s="183"/>
      <c r="H27" s="56">
        <v>0</v>
      </c>
      <c r="I27" s="56">
        <f t="shared" si="8"/>
        <v>0</v>
      </c>
      <c r="L27" s="62"/>
    </row>
    <row r="28" spans="1:19" x14ac:dyDescent="0.2">
      <c r="A28" s="61" t="s">
        <v>29</v>
      </c>
      <c r="B28" s="57" t="str">
        <f t="shared" si="7"/>
        <v xml:space="preserve"> </v>
      </c>
      <c r="C28" s="57" t="str">
        <f t="shared" si="7"/>
        <v xml:space="preserve"> </v>
      </c>
      <c r="D28" s="56">
        <v>0</v>
      </c>
      <c r="E28" s="56">
        <v>0</v>
      </c>
      <c r="F28" s="184">
        <v>0</v>
      </c>
      <c r="G28" s="183"/>
      <c r="H28" s="56">
        <v>0</v>
      </c>
      <c r="I28" s="56">
        <f t="shared" si="8"/>
        <v>0</v>
      </c>
    </row>
    <row r="29" spans="1:19" ht="15.75" x14ac:dyDescent="0.25">
      <c r="A29" s="61" t="s">
        <v>30</v>
      </c>
      <c r="B29" s="57" t="str">
        <f t="shared" si="7"/>
        <v xml:space="preserve"> </v>
      </c>
      <c r="C29" s="57" t="str">
        <f t="shared" si="7"/>
        <v xml:space="preserve"> </v>
      </c>
      <c r="D29" s="56">
        <v>0</v>
      </c>
      <c r="E29" s="56">
        <v>0</v>
      </c>
      <c r="F29" s="182">
        <v>0</v>
      </c>
      <c r="G29" s="183"/>
      <c r="H29" s="56">
        <v>0</v>
      </c>
      <c r="I29" s="56">
        <f t="shared" si="8"/>
        <v>0</v>
      </c>
      <c r="R29" s="60"/>
    </row>
    <row r="30" spans="1:19" ht="15.75" x14ac:dyDescent="0.25">
      <c r="A30" s="58" t="s">
        <v>31</v>
      </c>
      <c r="B30" s="57" t="str">
        <f t="shared" si="7"/>
        <v xml:space="preserve"> </v>
      </c>
      <c r="C30" s="57" t="str">
        <f t="shared" si="7"/>
        <v xml:space="preserve"> </v>
      </c>
      <c r="D30" s="56">
        <v>0</v>
      </c>
      <c r="E30" s="56">
        <v>0</v>
      </c>
      <c r="F30" s="182">
        <v>0</v>
      </c>
      <c r="G30" s="183"/>
      <c r="H30" s="56">
        <v>0</v>
      </c>
      <c r="I30" s="56">
        <f t="shared" si="8"/>
        <v>0</v>
      </c>
      <c r="R30" s="60"/>
      <c r="S30" s="59"/>
    </row>
    <row r="31" spans="1:19" ht="15.75" x14ac:dyDescent="0.25">
      <c r="A31" s="58" t="s">
        <v>32</v>
      </c>
      <c r="B31" s="57" t="str">
        <f t="shared" si="7"/>
        <v xml:space="preserve"> </v>
      </c>
      <c r="C31" s="57" t="str">
        <f t="shared" si="7"/>
        <v xml:space="preserve"> </v>
      </c>
      <c r="D31" s="56">
        <v>0</v>
      </c>
      <c r="E31" s="56">
        <v>0</v>
      </c>
      <c r="F31" s="182">
        <v>0</v>
      </c>
      <c r="G31" s="183"/>
      <c r="H31" s="56">
        <v>0</v>
      </c>
      <c r="I31" s="56">
        <f t="shared" si="8"/>
        <v>0</v>
      </c>
      <c r="R31" s="60"/>
      <c r="S31" s="59"/>
    </row>
    <row r="32" spans="1:19" x14ac:dyDescent="0.2">
      <c r="A32" s="58" t="s">
        <v>33</v>
      </c>
      <c r="B32" s="57" t="str">
        <f t="shared" si="7"/>
        <v xml:space="preserve"> </v>
      </c>
      <c r="C32" s="57" t="str">
        <f t="shared" si="7"/>
        <v xml:space="preserve"> </v>
      </c>
      <c r="D32" s="56">
        <v>0</v>
      </c>
      <c r="E32" s="56">
        <v>0</v>
      </c>
      <c r="F32" s="182">
        <v>0</v>
      </c>
      <c r="G32" s="183"/>
      <c r="H32" s="56">
        <v>0</v>
      </c>
      <c r="I32" s="56">
        <f t="shared" si="8"/>
        <v>0</v>
      </c>
      <c r="S32" s="59"/>
    </row>
    <row r="33" spans="1:19" x14ac:dyDescent="0.2">
      <c r="A33" s="58" t="s">
        <v>34</v>
      </c>
      <c r="B33" s="57" t="str">
        <f t="shared" si="7"/>
        <v xml:space="preserve"> </v>
      </c>
      <c r="C33" s="57" t="str">
        <f t="shared" si="7"/>
        <v xml:space="preserve"> </v>
      </c>
      <c r="D33" s="56">
        <v>0</v>
      </c>
      <c r="E33" s="56">
        <v>0</v>
      </c>
      <c r="F33" s="182">
        <v>0</v>
      </c>
      <c r="G33" s="183"/>
      <c r="H33" s="56">
        <v>0</v>
      </c>
      <c r="I33" s="56">
        <f t="shared" si="8"/>
        <v>0</v>
      </c>
      <c r="S33" s="59"/>
    </row>
    <row r="34" spans="1:19" x14ac:dyDescent="0.2">
      <c r="A34" s="58" t="s">
        <v>35</v>
      </c>
      <c r="B34" s="57" t="str">
        <f t="shared" si="7"/>
        <v xml:space="preserve"> </v>
      </c>
      <c r="C34" s="57" t="str">
        <f t="shared" si="7"/>
        <v xml:space="preserve"> </v>
      </c>
      <c r="D34" s="56">
        <v>0</v>
      </c>
      <c r="E34" s="56">
        <v>0</v>
      </c>
      <c r="F34" s="182">
        <v>0</v>
      </c>
      <c r="G34" s="183"/>
      <c r="H34" s="56">
        <v>0</v>
      </c>
      <c r="I34" s="56">
        <f t="shared" si="8"/>
        <v>0</v>
      </c>
    </row>
    <row r="35" spans="1:19" x14ac:dyDescent="0.2">
      <c r="A35" s="58" t="s">
        <v>36</v>
      </c>
      <c r="B35" s="57" t="str">
        <f t="shared" si="7"/>
        <v xml:space="preserve"> </v>
      </c>
      <c r="C35" s="57" t="str">
        <f t="shared" si="7"/>
        <v xml:space="preserve"> </v>
      </c>
      <c r="D35" s="56">
        <v>0</v>
      </c>
      <c r="E35" s="56">
        <v>0</v>
      </c>
      <c r="F35" s="182">
        <v>0</v>
      </c>
      <c r="G35" s="183"/>
      <c r="H35" s="56">
        <v>0</v>
      </c>
      <c r="I35" s="56">
        <f t="shared" si="8"/>
        <v>0</v>
      </c>
    </row>
    <row r="36" spans="1:19" x14ac:dyDescent="0.2">
      <c r="A36" s="58" t="s">
        <v>39</v>
      </c>
      <c r="B36" s="57" t="str">
        <f t="shared" si="7"/>
        <v xml:space="preserve"> </v>
      </c>
      <c r="C36" s="57" t="str">
        <f t="shared" si="7"/>
        <v xml:space="preserve"> </v>
      </c>
      <c r="D36" s="56">
        <v>0</v>
      </c>
      <c r="E36" s="56">
        <v>0</v>
      </c>
      <c r="F36" s="182">
        <v>0</v>
      </c>
      <c r="G36" s="183"/>
      <c r="H36" s="56">
        <v>0</v>
      </c>
      <c r="I36" s="56">
        <f t="shared" si="8"/>
        <v>0</v>
      </c>
    </row>
    <row r="37" spans="1:19" x14ac:dyDescent="0.2">
      <c r="A37" s="58" t="s">
        <v>37</v>
      </c>
      <c r="B37" s="57" t="str">
        <f t="shared" si="7"/>
        <v xml:space="preserve"> </v>
      </c>
      <c r="C37" s="57" t="str">
        <f t="shared" si="7"/>
        <v xml:space="preserve"> </v>
      </c>
      <c r="D37" s="56">
        <v>0</v>
      </c>
      <c r="E37" s="56">
        <v>0</v>
      </c>
      <c r="F37" s="182">
        <v>0</v>
      </c>
      <c r="G37" s="183"/>
      <c r="H37" s="56">
        <v>0</v>
      </c>
      <c r="I37" s="56">
        <f t="shared" si="8"/>
        <v>0</v>
      </c>
    </row>
    <row r="38" spans="1:19" x14ac:dyDescent="0.2">
      <c r="A38" s="58" t="s">
        <v>38</v>
      </c>
      <c r="B38" s="57" t="str">
        <f t="shared" si="7"/>
        <v xml:space="preserve"> </v>
      </c>
      <c r="C38" s="57" t="str">
        <f t="shared" si="7"/>
        <v xml:space="preserve"> </v>
      </c>
      <c r="D38" s="56">
        <v>0</v>
      </c>
      <c r="E38" s="56">
        <v>0</v>
      </c>
      <c r="F38" s="182">
        <v>0</v>
      </c>
      <c r="G38" s="183"/>
      <c r="H38" s="56">
        <v>0</v>
      </c>
      <c r="I38" s="56">
        <f t="shared" si="8"/>
        <v>0</v>
      </c>
    </row>
  </sheetData>
  <mergeCells count="16">
    <mergeCell ref="F35:G35"/>
    <mergeCell ref="F36:G36"/>
    <mergeCell ref="F37:G37"/>
    <mergeCell ref="F38:G38"/>
    <mergeCell ref="F29:G29"/>
    <mergeCell ref="F30:G30"/>
    <mergeCell ref="F31:G31"/>
    <mergeCell ref="F32:G32"/>
    <mergeCell ref="F33:G33"/>
    <mergeCell ref="F34:G34"/>
    <mergeCell ref="F24:G24"/>
    <mergeCell ref="F25:G25"/>
    <mergeCell ref="F26:G26"/>
    <mergeCell ref="F27:G27"/>
    <mergeCell ref="F28:G28"/>
    <mergeCell ref="A1:P2"/>
  </mergeCells>
  <pageMargins left="0.38" right="0.3" top="0.9" bottom="0.75" header="0.3" footer="0.3"/>
  <pageSetup scale="85" orientation="landscape" horizontalDpi="1200" verticalDpi="1200" r:id="rId1"/>
  <headerFooter>
    <oddHeader>&amp;L&amp;11STATE OF CALIFORNIA
EMERGENCY MEDICAL SERVICES AUTHORITY
FAIT 501 Page 2 (Rev. 2-2016)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Invoice (Cover)</vt:lpstr>
      <vt:lpstr>Invoice - Page 2 (Expenses)</vt:lpstr>
      <vt:lpstr>Invoice - Page 3 (Personnel)</vt:lpstr>
      <vt:lpstr>'Invoice (Cover)'!Print_Area</vt:lpstr>
    </vt:vector>
  </TitlesOfParts>
  <Company>Department of General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JFong</dc:creator>
  <cp:lastModifiedBy>EMSA User</cp:lastModifiedBy>
  <cp:lastPrinted>2019-08-05T20:02:59Z</cp:lastPrinted>
  <dcterms:created xsi:type="dcterms:W3CDTF">2011-08-22T14:49:18Z</dcterms:created>
  <dcterms:modified xsi:type="dcterms:W3CDTF">2020-08-06T18:31:36Z</dcterms:modified>
</cp:coreProperties>
</file>